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40" windowHeight="11565" activeTab="1"/>
  </bookViews>
  <sheets>
    <sheet name="נובמבר 2016" sheetId="1" r:id="rId1"/>
    <sheet name="נובמבר 2016 מקוצר" sheetId="2" r:id="rId2"/>
  </sheets>
  <calcPr calcId="145621"/>
</workbook>
</file>

<file path=xl/calcChain.xml><?xml version="1.0" encoding="utf-8"?>
<calcChain xmlns="http://schemas.openxmlformats.org/spreadsheetml/2006/main">
  <c r="F17" i="2" l="1"/>
</calcChain>
</file>

<file path=xl/sharedStrings.xml><?xml version="1.0" encoding="utf-8"?>
<sst xmlns="http://schemas.openxmlformats.org/spreadsheetml/2006/main" count="270" uniqueCount="152">
  <si>
    <t>מספר תכשיר</t>
  </si>
  <si>
    <t>שם תכשיר</t>
  </si>
  <si>
    <t>צורת מינון</t>
  </si>
  <si>
    <t>בעל רישום</t>
  </si>
  <si>
    <t>יצרן</t>
  </si>
  <si>
    <t>התויה</t>
  </si>
  <si>
    <t>מרכיבים</t>
  </si>
  <si>
    <t>157-31-34457-00</t>
  </si>
  <si>
    <t>VANCOMYCIN - FRESENIUS 500 MG</t>
  </si>
  <si>
    <t>I.V; ORAL</t>
  </si>
  <si>
    <t>MEDIC TRIM HEALTHCARE LTD</t>
  </si>
  <si>
    <t>XELLIA PHARMACEUTICALS APS, DENMARK</t>
  </si>
  <si>
    <t>Intravenous infusion: Vancomycin hydrochloride is indicated for the treatment of severe or serious infections due to susceptible strains of methicillin - resistant (beta-Iactam-resistant) staphylococci. It is also indicated for administration to penicillin-allergic patients as well patients who have failed to respond to or who cannot receive other drugs including cephalosporins or penicillins and for infections due to vancomycin-susceptible organisms that are resistant to other antimicrobial drugs. Vancomycin hydrochloride is indicated for first-line therapy when methicillin-resistant staphylococci are suspected but when susceptibility data become available appropriate therapy should be instituted. Vancomycin hydrochloride is effective in the treatment of staphylococcal endocarditis as well as in other infections due to staphylococci including lower respiratory tract infections septicemia skin and skin - stucture infection and bone infections. Antibiotic therapy is as an adjunct to appropriate surgical measures when staphylococcal infections are purulent and localized. For endocarditis due to Streptococcus viridans or Streptococcus bovis vancomycin hydrochloride has been shown to be effective in combination with an aminoglycoside. Vancomycin hydrochloride has been shown to be effective only in combination with an aminoglycoside for endocarditis due to enterococci (eg Enterococcus fecalis). Vancomycin hydrochloride has been shown to be effective for the treatment of diphtheroid endocareditis. In early-onset prosthetic valve endocarditis caused by Staphylococcus epidermidis or diptheroids vancomycin hydrochloride has been administered successfully in combination with either rifampin an aminoglycoside or combined with both drugs. Bacteriologic cultures of specimens should be obtained for isolation and identification of causative organisms and determination of susceptibilities to vancomycin hydrochloride. Oral administration: Vancomycin hydrochloride injection may be given orally for the treatment of antibiotic- associated Pseudomembrannous colitis due to Staphylococcus enterocolitis and Clostridium difficile. Vancomycin hydrochloride is not effective orally when administered for other types of infection. Vancomycin is ineffective in these diseases if given parenterally.</t>
  </si>
  <si>
    <t>VANCOMYCIN AS HYDROCHLORIDE 500 MG</t>
  </si>
  <si>
    <t>157-32-34463-00</t>
  </si>
  <si>
    <t>VANCOMYCIN - FRESENIUS 1000 MG</t>
  </si>
  <si>
    <t>VANCOMYCIN AS HYDROCHLORIDE 1000 MG</t>
  </si>
  <si>
    <t>157-33-34488-00</t>
  </si>
  <si>
    <t>COLIPLUS SOLUTION VETERINARY</t>
  </si>
  <si>
    <t>PER OS</t>
  </si>
  <si>
    <t>M.P.VET LTD</t>
  </si>
  <si>
    <t>DIVASA FARMAVIC S.A., SPAIN</t>
  </si>
  <si>
    <t>Infection due to gram negative bacteria sensitive to colistin, especially Echerichia coli. For broilers, turkeys and pigs</t>
  </si>
  <si>
    <t>COLISTIN AS SULFATE 2000000IU/ML</t>
  </si>
  <si>
    <t>157-34-34384-00</t>
  </si>
  <si>
    <t>PRAZITEL PLUS VETERINARY TABLETS</t>
  </si>
  <si>
    <t>A.L. MEDI-MARKET LTD.</t>
  </si>
  <si>
    <t>CHANELLE PHARMACEUTICALS MANUFACTURING LTD., IRELAND</t>
  </si>
  <si>
    <t>In Dogs: Treatment of mixed infections by nematodes and cestodes of the following species: Nematodes: Ascarids, Hookworms, Whipworms. Cestodes: Tapeworms.</t>
  </si>
  <si>
    <t>FEBANTEL 150 MG ; PYRANTEL 50 MG ; PRAZIQUANTEL 50 MG</t>
  </si>
  <si>
    <t>157-35-34702-00</t>
  </si>
  <si>
    <t>PEMETREXED S.K.</t>
  </si>
  <si>
    <t>I.V</t>
  </si>
  <si>
    <t>K.S.KIM INTERNATIONAL LTD</t>
  </si>
  <si>
    <t>THYMOORGAN PHARMAZIE GMBH, GERMANY</t>
  </si>
  <si>
    <t>Pemetrexed S.K. in combination with cisplatin is indicated for the treatment of patients with malignant pleural mesothelioma whose disease is unresectable or who are otherwise not candidates for curatible surgery. Pemetrexed S.K. in combination with cisplatin is indicated for the first line treatment of patients with locally advanced or metastatic non-small cell lung cancer other than predominantly squamous cell histology. Pemetrexed S.K. is indicated as monotherapy for the second line treatment of patients with locally advanced or metastatic non-small cell lung cancer other than predominantly squamous cell histology. Pemetrexed S.K. is indicated as monotherapy for the maintenance treatment of locally advanced or metastatic non-small cell lung cancer other than predominantly squamous cell histology in patients whose disease has not progressed immediately following platinum-based chemotherapy.</t>
  </si>
  <si>
    <t>PEMETREXED AS DISODIUM HEMIPENTAHYDRATE 500 MG</t>
  </si>
  <si>
    <t>157-36-34619-00</t>
  </si>
  <si>
    <t>BORTEZOMIB S.K.</t>
  </si>
  <si>
    <t>S.C; I.V</t>
  </si>
  <si>
    <t>PHARMAIDEA, LATVIA</t>
  </si>
  <si>
    <t>Multiple Myeloma BORTEZOMIB S.K is indicated for the treatment of patients with multiple myeloma. Mantle Cell Lymphoma BORTEZOMIB S.K is indicated for the treatment of patients with mantle cell Lymphoma who have received at least one prior therapy. BORTEZOMIB S.K in combination with rituximab, cyclophosphamide, doxorubicin and prednisone is indicated for the treatment of adult patients with previously untreated mantle cell lymphoma who are unsuitable for haematopoietic stem cell transplantation.</t>
  </si>
  <si>
    <t>BORTEZOMIB AS MANNITOL BORONIC ESTER 3.5 MG</t>
  </si>
  <si>
    <t>157-37-34551-00</t>
  </si>
  <si>
    <t>DUAVIVE</t>
  </si>
  <si>
    <t>PFIZER PFE PHARMACEUTICALS ISRAEL LTD</t>
  </si>
  <si>
    <t>PFIZER IRELAND PHARMACEUTICALS</t>
  </si>
  <si>
    <t>Treatment of the following conditions in women with a uterus: • Treatment of moderate to severe vasomotor symptoms associated with menopause • Prevention of postmenopausal osteoporosis</t>
  </si>
  <si>
    <t>BAZEDOXIFENE ACETATE 20 MG ; ESTROGENS CONJUGATED 0.45 MG</t>
  </si>
  <si>
    <t>157-41-34597-00</t>
  </si>
  <si>
    <t>MUCOLIT ORAL SOLUTION 250 MG/ 5 ML</t>
  </si>
  <si>
    <t>CTS CHEMICAL INDUSTRIES LTD, ISRAEL</t>
  </si>
  <si>
    <t>Treatment of disorders of the repiratory tract characterized by excessive or viscous mucus.</t>
  </si>
  <si>
    <t>CARBOCISTEINE 250 MG / 5 ML</t>
  </si>
  <si>
    <t>157-39-34112-00</t>
  </si>
  <si>
    <t>LIDOCAINE B.BRAUN 2%</t>
  </si>
  <si>
    <t>INTRASPINAL; I.V; I.M</t>
  </si>
  <si>
    <t>LAPIDOT MEDICAL IMPORT AND MARKETING LTD</t>
  </si>
  <si>
    <t>B.BRAUN MELSUNGEN AG, GERMANY</t>
  </si>
  <si>
    <t>Local and regional anaesthesia. Severe symptomatic ventricular tachycardia or tachy-arrhythmia, if assessed to be life-threatening.</t>
  </si>
  <si>
    <t>LIDOCAINE HYDROCHLORIDE 20MG/ML</t>
  </si>
  <si>
    <t>157-38-34391-00</t>
  </si>
  <si>
    <t>VALGANCICLOVIR TEVA ®</t>
  </si>
  <si>
    <t>ABIC MARKETING LTD</t>
  </si>
  <si>
    <t>TEVA PHARMACEUTICAL INDUSTRIES LTD, ISRAEL</t>
  </si>
  <si>
    <t>Valganciclovir Teva is indicated for the induction and maintenance treatment of cytomegalovirus (CMV) retinitis in patients with acquired immunodeficiency syndrome (AIDS). Valganciclovir Teva is indicated for the prevention of CMV disease in CMV-negative patients who have received a solid organ transplant from a CMV-positive donor.</t>
  </si>
  <si>
    <t>VALGANCICLOVIR AS HYDROCHLORIDE 450 MG</t>
  </si>
  <si>
    <t>157-42-34407-00</t>
  </si>
  <si>
    <t>EPHEDRIN SINTETICA 50 MG/ML</t>
  </si>
  <si>
    <t>S.C; I.V; I.M</t>
  </si>
  <si>
    <t>BIOMED - JR LTD, ISRAEL</t>
  </si>
  <si>
    <t>SINTETICA SA , SWITZERLAND</t>
  </si>
  <si>
    <t>Ephedrine Hydrochloride is used in the prevention and treatment of hypotension from spinal or epidural anaesthesia and during general anaesthesia, with or without a reduction in the heart rate, administered for a surgical or obstetric procedure.</t>
  </si>
  <si>
    <t>EPHEDRINE HYDROCHLORIDE 50MG/ML</t>
  </si>
  <si>
    <t>157-40-34718-00</t>
  </si>
  <si>
    <t>FINGOLIMOD TEVA ®</t>
  </si>
  <si>
    <t>Indicated for the treatment of patients with relapsing forms of multiple sclerosis ( MS ) to reduce the frequency of clinical exacerbations and to delay the accumulation of physical disabiliry.</t>
  </si>
  <si>
    <t>FINGOLIMOD AS HYDROCHLORIDE 0.5 MG</t>
  </si>
  <si>
    <t>157-43-34606-00</t>
  </si>
  <si>
    <t>TREVICTA</t>
  </si>
  <si>
    <t>I.M</t>
  </si>
  <si>
    <t>J-C HEALTH CARE LTD</t>
  </si>
  <si>
    <t>JANSSEN PHARMACEUTICA N.V.,BELGIUM</t>
  </si>
  <si>
    <t>TREVICTA, a 3 monthly injection, is indicated for the maintenance treatment of schizophrenia in adult patients who are clinically stable on 1 monthly paliperidone palmitate injectable product</t>
  </si>
  <si>
    <t>PALIPERIDONE AS PALMITATE 200 MG / 1 ML</t>
  </si>
  <si>
    <t>157-44-34850-00</t>
  </si>
  <si>
    <t>ARTICAINE HCL 4 % AND EPINEPHRINE 1 : 100,000</t>
  </si>
  <si>
    <t>DENTAL NERVE BLOCK; DENTAL INFILTRATION INJ.</t>
  </si>
  <si>
    <t>HENRY SCHEIN SHVADENT (2009 ) LTD</t>
  </si>
  <si>
    <t>NOVOCOL PHARMACEUTICAL OF CANADA INC.</t>
  </si>
  <si>
    <t>For infiltration anaesthesia and nerve block anaesthesia in clinical dentistry.</t>
  </si>
  <si>
    <t>EPINEPHRINE BITARTRATE 0.031 MG / 1.7 ML ; ARTICAINE HYDROCHLORIDE 68 MG / 1.7 ML</t>
  </si>
  <si>
    <t>157-45-34851-00</t>
  </si>
  <si>
    <t>ARTICAINE HCL 4 % AND EPINEPHRINE 1 : 200,000</t>
  </si>
  <si>
    <t>EPINEPHRINE BITARTRATE 0.015 MG / 1.7 ML ; ARTICAINE HYDROCHLORIDE 68 MG / 1.7 ML</t>
  </si>
  <si>
    <t>שם תכשיר בעברית</t>
  </si>
  <si>
    <t>לטיפול ב</t>
  </si>
  <si>
    <t>דרך מתן</t>
  </si>
  <si>
    <t>דרך מתן בעברית</t>
  </si>
  <si>
    <t>גנרי</t>
  </si>
  <si>
    <t>ונקומיצין – פרזניוס 500 מ"ג</t>
  </si>
  <si>
    <t xml:space="preserve">POWDER FOR CONCENTRATED SOLUTION                                                                                                                                                                        </t>
  </si>
  <si>
    <t>V</t>
  </si>
  <si>
    <t>ונקומיצין – פרזניוס 1000 מ"ג</t>
  </si>
  <si>
    <t>קוליפלוס תמיסה - וטרינרי</t>
  </si>
  <si>
    <t xml:space="preserve">SOLUTION                                                                                                                                                                                                </t>
  </si>
  <si>
    <t>פרזיטל פלוס וטרינרי טבליות</t>
  </si>
  <si>
    <t xml:space="preserve">TABLETS                                                                                                                                                                                                 </t>
  </si>
  <si>
    <t xml:space="preserve">פמטרקסד ס.ק. </t>
  </si>
  <si>
    <t xml:space="preserve">POWDER FOR CONCENTRATE FOR SOLUTION FOR INFUSION                                                                                                                                                        </t>
  </si>
  <si>
    <t xml:space="preserve">בורטזומיב ס.ק. </t>
  </si>
  <si>
    <t xml:space="preserve">POWDER FOR SOLUTION FOR INJECTION                                                                                                                                                                       </t>
  </si>
  <si>
    <t>דואביב</t>
  </si>
  <si>
    <t xml:space="preserve">TABLETS MODIFIED RELEASE                                                                                                                                                                                </t>
  </si>
  <si>
    <t>ואלגנציקלוביר טבע ®</t>
  </si>
  <si>
    <t xml:space="preserve">FILM COATED TABLETS                                                                                                                                                                                     </t>
  </si>
  <si>
    <t xml:space="preserve">לידוקאין ב.בראון 2% </t>
  </si>
  <si>
    <t xml:space="preserve">SOLUTION FOR INJECTION                                                                                                                                                                                  </t>
  </si>
  <si>
    <t>פינגולימוד טבע ®</t>
  </si>
  <si>
    <t xml:space="preserve">CAPSULES                                                                                                                                                                                                </t>
  </si>
  <si>
    <t xml:space="preserve">מוקוליט תמיסה למתן דרך הפה 250  מ"ג/ 5 מ"ל </t>
  </si>
  <si>
    <t xml:space="preserve">SOLUTION  (ORAL)                                                                                                                                                                                        </t>
  </si>
  <si>
    <t>אפדרין סינטטיקה 50 מ"ג/מ"ל</t>
  </si>
  <si>
    <t>טרוויקטה</t>
  </si>
  <si>
    <t xml:space="preserve">EXTENDED RELEASE SUSPENSION FOR INJECTION                                                                                                                                                               </t>
  </si>
  <si>
    <t xml:space="preserve">ארטיקאין 4% ואפינפרין 1:100,000 </t>
  </si>
  <si>
    <t xml:space="preserve">ארטיקאין 4% ואפינפרין 1:200,000 </t>
  </si>
  <si>
    <t xml:space="preserve">אנטיביוטיקה לטיפול בזיהומים קשים או חמורים, הנגרמים כתוצאה מחיידקים הרגישים לתכשיר זה. </t>
  </si>
  <si>
    <t xml:space="preserve">לטיפול בזיהומים הנגרמים על ידי חיידקים גרם שליליים, הרגישים לקוליסטין, ביחוד E-Coli, לשימוש בתרנגולות פטם, הודיים וחזירים. </t>
  </si>
  <si>
    <t>טבליות לבליעה</t>
  </si>
  <si>
    <t>אבקה להכנת תרכיז להכנת תמיסה להזלפה תוך ורידית</t>
  </si>
  <si>
    <t>אבקה להכנת תמיסה להזרקה תוך ורידית או תת עורית</t>
  </si>
  <si>
    <t>לטיפול במיאלומה ולימפומה, מסוגים שונים.</t>
  </si>
  <si>
    <t xml:space="preserve">לטיפול במספר סוגי סרטן, כגון מזותליומה פלאורלית ממאירה וסרטן ריאה מקומי מתקדם או גרורתי, מסוג non small cell. </t>
  </si>
  <si>
    <t>טבליות לבליעה בשחרור מבוקר</t>
  </si>
  <si>
    <t>טבליות מצופות לבליעה</t>
  </si>
  <si>
    <t>תמיסה להזרקה תוך ורידית, תוך שרירית או אל חוט השדרה</t>
  </si>
  <si>
    <t>כמוסות לבליעה</t>
  </si>
  <si>
    <t>תמיסה לבליעה</t>
  </si>
  <si>
    <t>תמיסה להזרקה תוך ורידית, תוך שרירית או תת עורית</t>
  </si>
  <si>
    <t>תרחיף בשחרור מושהה להזרקה תוך שרירית</t>
  </si>
  <si>
    <t>תמיסה להזרקה דנטלית (שיניים)</t>
  </si>
  <si>
    <t>לאילחוש בטיפולי שיניים</t>
  </si>
  <si>
    <t xml:space="preserve">טרוויקטה ניתנת בהזרקה פעם בשלושה חודשים, לטיפול בסכיזופרניה, במבוגרים שמצבם הרפואי מאוזן, בשימוש בזריקת פליפרידון (כפלמיטאט), הניתנת פעם בחודש. </t>
  </si>
  <si>
    <t>לטיפול ומניעה של תת לחץ דם, עם או ללא ירידה בקצב הלב, כתוצאה מסוגים שונים של אילחוש, בעת פעולה כירורגית או לידה.</t>
  </si>
  <si>
    <t xml:space="preserve">להקלה בהפרעות בדרכי הנשימה המלוות בליחה מוגברת או צמיגה. </t>
  </si>
  <si>
    <t>לטיפול בצורות התקפיות של מחלת הטרשת הנפוצה</t>
  </si>
  <si>
    <t>לטיפול בזיהום של ציטו-מגלו-וירוס ברשתית העין (CMV retinitis), במטופלים עם תסמונת הכשל החיסוני הנרכש (איידס) וכן למניעת מחלת הציטו-מגלו-וירוס (CMV), במטופלים שאינם חולים ב- CMV, אשר קיבלו תרומת איבר/ים מאדם שנושא את הנגיף.</t>
  </si>
  <si>
    <t>לטיפול בתולעים שטוחות ובתולעים עגולות מזנים מסוימים, בכלבים.</t>
  </si>
  <si>
    <t>אבקה להכנת תמיסה מרוכזת להזרקה תוך ורידית או לבליעה</t>
  </si>
  <si>
    <t xml:space="preserve">לאילחוש מקומי או אזורי ולטיפול בהפרעות בקצב הלב, המסכנות חיים. </t>
  </si>
  <si>
    <t xml:space="preserve">לטיפול בתסמיני גיל המעבר, בדרגה בינונית עד חמורה וכן למניעה של דלדול עצם (אוסטאופורוזיס) לאחר גיל המעבר, בנשים שלא עברו כריתת רחם.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</si>
</sst>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color theme="1"/>
      <name val="Arial"/>
      <family val="2"/>
      <scheme val="minor"/>
    </font>
    <font>
      <b/>
      <sz val="10"/>
      <color theme="1"/>
      <name val="Arial"/>
      <family val="2"/>
      <scheme val="minor"/>
    </font>
    <font>
      <b/>
      <sz val="11"/>
      <color theme="1"/>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A7CD"/>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19" fillId="33" borderId="10" xfId="0" applyFont="1" applyFill="1" applyBorder="1" applyAlignment="1">
      <alignment horizontal="center" vertical="top" wrapText="1"/>
    </xf>
    <xf numFmtId="0" fontId="18" fillId="0" borderId="0" xfId="0" applyFont="1" applyAlignment="1">
      <alignment vertical="top"/>
    </xf>
    <xf numFmtId="0" fontId="18" fillId="34" borderId="10" xfId="0" applyFont="1" applyFill="1" applyBorder="1" applyAlignment="1">
      <alignment vertical="top" wrapText="1"/>
    </xf>
    <xf numFmtId="0" fontId="18"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19" fillId="34" borderId="10" xfId="0" applyFont="1" applyFill="1" applyBorder="1" applyAlignment="1">
      <alignment vertical="top" wrapText="1"/>
    </xf>
    <xf numFmtId="0" fontId="20" fillId="0" borderId="0" xfId="0" applyFont="1" applyAlignment="1">
      <alignment vertical="top"/>
    </xf>
  </cellXfs>
  <cellStyles count="42">
    <cellStyle name="20% - הדגשה1" xfId="19" builtinId="30" customBuiltin="1"/>
    <cellStyle name="20% - הדגשה2" xfId="23" builtinId="34" customBuiltin="1"/>
    <cellStyle name="20% - הדגשה3" xfId="27" builtinId="38" customBuiltin="1"/>
    <cellStyle name="20% - הדגשה4" xfId="31" builtinId="42" customBuiltin="1"/>
    <cellStyle name="20% - הדגשה5" xfId="35" builtinId="46" customBuiltin="1"/>
    <cellStyle name="20% - הדגשה6" xfId="39" builtinId="50" customBuiltin="1"/>
    <cellStyle name="40% - הדגשה1" xfId="20" builtinId="31" customBuiltin="1"/>
    <cellStyle name="40% - הדגשה2" xfId="24" builtinId="35" customBuiltin="1"/>
    <cellStyle name="40% - הדגשה3" xfId="28" builtinId="39" customBuiltin="1"/>
    <cellStyle name="40% - הדגשה4" xfId="32" builtinId="43" customBuiltin="1"/>
    <cellStyle name="40% - הדגשה5" xfId="36" builtinId="47" customBuiltin="1"/>
    <cellStyle name="40% - הדגשה6" xfId="40" builtinId="51" customBuiltin="1"/>
    <cellStyle name="60% - הדגשה1" xfId="21" builtinId="32" customBuiltin="1"/>
    <cellStyle name="60% - הדגשה2" xfId="25" builtinId="36" customBuiltin="1"/>
    <cellStyle name="60% - הדגשה3" xfId="29" builtinId="40" customBuiltin="1"/>
    <cellStyle name="60% - הדגשה4" xfId="33" builtinId="44" customBuiltin="1"/>
    <cellStyle name="60% - הדגשה5" xfId="37" builtinId="48" customBuiltin="1"/>
    <cellStyle name="60% - הדגשה6" xfId="41" builtinId="52" customBuiltin="1"/>
    <cellStyle name="Normal" xfId="0" builtinId="0"/>
    <cellStyle name="הדגשה1" xfId="18" builtinId="29" customBuiltin="1"/>
    <cellStyle name="הדגשה2" xfId="22" builtinId="33" customBuiltin="1"/>
    <cellStyle name="הדגשה3" xfId="26" builtinId="37" customBuiltin="1"/>
    <cellStyle name="הדגשה4" xfId="30" builtinId="41" customBuiltin="1"/>
    <cellStyle name="הדגשה5" xfId="34" builtinId="45" customBuiltin="1"/>
    <cellStyle name="הדגשה6" xfId="38" builtinId="49" customBuiltin="1"/>
    <cellStyle name="הערה" xfId="15" builtinId="10" customBuiltin="1"/>
    <cellStyle name="חישוב" xfId="11" builtinId="22" customBuiltin="1"/>
    <cellStyle name="טוב" xfId="6" builtinId="26" customBuiltin="1"/>
    <cellStyle name="טקסט אזהרה" xfId="14" builtinId="11" customBuiltin="1"/>
    <cellStyle name="טקסט הסברי" xfId="16" builtinId="53"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ניטראלי" xfId="8" builtinId="28" customBuiltin="1"/>
    <cellStyle name="סה&quot;כ" xfId="17" builtinId="25" customBuiltin="1"/>
    <cellStyle name="פלט" xfId="10" builtinId="21" customBuiltin="1"/>
    <cellStyle name="קלט" xfId="9" builtinId="20" customBuiltin="1"/>
    <cellStyle name="רע" xfId="7" builtinId="27" customBuiltin="1"/>
    <cellStyle name="תא מסומן" xfId="13" builtinId="23" customBuiltin="1"/>
    <cellStyle name="תא מקושר" xfId="12"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rightToLeft="1" workbookViewId="0">
      <pane ySplit="1" topLeftCell="A2" activePane="bottomLeft" state="frozen"/>
      <selection pane="bottomLeft" activeCell="A2" sqref="A2"/>
    </sheetView>
  </sheetViews>
  <sheetFormatPr defaultRowHeight="14.25" x14ac:dyDescent="0.2"/>
  <cols>
    <col min="1" max="1" width="13" style="5" bestFit="1" customWidth="1"/>
    <col min="2" max="2" width="36" style="5" bestFit="1" customWidth="1"/>
    <col min="3" max="4" width="36" style="5" customWidth="1"/>
    <col min="5" max="5" width="55.875" style="5" customWidth="1"/>
    <col min="6" max="7" width="36" style="5" bestFit="1" customWidth="1"/>
    <col min="8" max="8" width="36" style="5" customWidth="1"/>
    <col min="9" max="9" width="36" style="5" bestFit="1" customWidth="1"/>
    <col min="10" max="10" width="36" style="5" customWidth="1"/>
    <col min="11" max="11" width="36" style="5" bestFit="1" customWidth="1"/>
    <col min="12" max="12" width="10.5" style="6" customWidth="1"/>
    <col min="13" max="16384" width="9" style="5"/>
  </cols>
  <sheetData>
    <row r="1" spans="1:12" s="2" customFormat="1" ht="12.75" x14ac:dyDescent="0.2">
      <c r="A1" s="1" t="s">
        <v>0</v>
      </c>
      <c r="B1" s="1" t="s">
        <v>1</v>
      </c>
      <c r="C1" s="1" t="s">
        <v>95</v>
      </c>
      <c r="D1" s="1" t="s">
        <v>96</v>
      </c>
      <c r="E1" s="1" t="s">
        <v>5</v>
      </c>
      <c r="F1" s="1" t="s">
        <v>4</v>
      </c>
      <c r="G1" s="1" t="s">
        <v>3</v>
      </c>
      <c r="H1" s="1" t="s">
        <v>2</v>
      </c>
      <c r="I1" s="1" t="s">
        <v>97</v>
      </c>
      <c r="J1" s="1" t="s">
        <v>98</v>
      </c>
      <c r="K1" s="1" t="s">
        <v>6</v>
      </c>
      <c r="L1" s="1" t="s">
        <v>99</v>
      </c>
    </row>
    <row r="2" spans="1:12" s="2" customFormat="1" ht="409.5" x14ac:dyDescent="0.2">
      <c r="A2" s="3" t="s">
        <v>7</v>
      </c>
      <c r="B2" s="3" t="s">
        <v>8</v>
      </c>
      <c r="C2" s="3" t="s">
        <v>100</v>
      </c>
      <c r="D2" s="3" t="s">
        <v>127</v>
      </c>
      <c r="E2" s="3" t="s">
        <v>12</v>
      </c>
      <c r="F2" s="3" t="s">
        <v>11</v>
      </c>
      <c r="G2" s="3" t="s">
        <v>10</v>
      </c>
      <c r="H2" s="3" t="s">
        <v>101</v>
      </c>
      <c r="I2" s="3" t="s">
        <v>9</v>
      </c>
      <c r="J2" s="3" t="s">
        <v>149</v>
      </c>
      <c r="K2" s="3" t="s">
        <v>13</v>
      </c>
      <c r="L2" s="4" t="s">
        <v>102</v>
      </c>
    </row>
    <row r="3" spans="1:12" s="2" customFormat="1" ht="409.5" x14ac:dyDescent="0.2">
      <c r="A3" s="3" t="s">
        <v>14</v>
      </c>
      <c r="B3" s="3" t="s">
        <v>15</v>
      </c>
      <c r="C3" s="3" t="s">
        <v>103</v>
      </c>
      <c r="D3" s="3" t="s">
        <v>127</v>
      </c>
      <c r="E3" s="3" t="s">
        <v>12</v>
      </c>
      <c r="F3" s="3" t="s">
        <v>11</v>
      </c>
      <c r="G3" s="3" t="s">
        <v>10</v>
      </c>
      <c r="H3" s="3" t="s">
        <v>101</v>
      </c>
      <c r="I3" s="3" t="s">
        <v>9</v>
      </c>
      <c r="J3" s="3" t="s">
        <v>149</v>
      </c>
      <c r="K3" s="3" t="s">
        <v>16</v>
      </c>
      <c r="L3" s="4" t="s">
        <v>102</v>
      </c>
    </row>
    <row r="4" spans="1:12" s="2" customFormat="1" ht="38.25" x14ac:dyDescent="0.2">
      <c r="A4" s="3" t="s">
        <v>17</v>
      </c>
      <c r="B4" s="3" t="s">
        <v>18</v>
      </c>
      <c r="C4" s="3" t="s">
        <v>104</v>
      </c>
      <c r="D4" s="3" t="s">
        <v>128</v>
      </c>
      <c r="E4" s="3" t="s">
        <v>22</v>
      </c>
      <c r="F4" s="3" t="s">
        <v>21</v>
      </c>
      <c r="G4" s="3" t="s">
        <v>20</v>
      </c>
      <c r="H4" s="3" t="s">
        <v>105</v>
      </c>
      <c r="I4" s="3" t="s">
        <v>19</v>
      </c>
      <c r="J4" s="3" t="s">
        <v>138</v>
      </c>
      <c r="K4" s="3" t="s">
        <v>23</v>
      </c>
      <c r="L4" s="4" t="s">
        <v>102</v>
      </c>
    </row>
    <row r="5" spans="1:12" s="2" customFormat="1" ht="38.25" x14ac:dyDescent="0.2">
      <c r="A5" s="3" t="s">
        <v>24</v>
      </c>
      <c r="B5" s="3" t="s">
        <v>25</v>
      </c>
      <c r="C5" s="3" t="s">
        <v>106</v>
      </c>
      <c r="D5" s="3" t="s">
        <v>148</v>
      </c>
      <c r="E5" s="3" t="s">
        <v>28</v>
      </c>
      <c r="F5" s="3" t="s">
        <v>27</v>
      </c>
      <c r="G5" s="3" t="s">
        <v>26</v>
      </c>
      <c r="H5" s="3" t="s">
        <v>107</v>
      </c>
      <c r="I5" s="3" t="s">
        <v>19</v>
      </c>
      <c r="J5" s="3" t="s">
        <v>129</v>
      </c>
      <c r="K5" s="3" t="s">
        <v>29</v>
      </c>
      <c r="L5" s="4" t="s">
        <v>102</v>
      </c>
    </row>
    <row r="6" spans="1:12" s="2" customFormat="1" ht="178.5" x14ac:dyDescent="0.2">
      <c r="A6" s="3" t="s">
        <v>30</v>
      </c>
      <c r="B6" s="3" t="s">
        <v>31</v>
      </c>
      <c r="C6" s="3" t="s">
        <v>108</v>
      </c>
      <c r="D6" s="3" t="s">
        <v>133</v>
      </c>
      <c r="E6" s="3" t="s">
        <v>35</v>
      </c>
      <c r="F6" s="3" t="s">
        <v>34</v>
      </c>
      <c r="G6" s="3" t="s">
        <v>33</v>
      </c>
      <c r="H6" s="3" t="s">
        <v>109</v>
      </c>
      <c r="I6" s="3" t="s">
        <v>32</v>
      </c>
      <c r="J6" s="3" t="s">
        <v>130</v>
      </c>
      <c r="K6" s="3" t="s">
        <v>36</v>
      </c>
      <c r="L6" s="4" t="s">
        <v>102</v>
      </c>
    </row>
    <row r="7" spans="1:12" s="2" customFormat="1" ht="102" x14ac:dyDescent="0.2">
      <c r="A7" s="3" t="s">
        <v>37</v>
      </c>
      <c r="B7" s="3" t="s">
        <v>38</v>
      </c>
      <c r="C7" s="3" t="s">
        <v>110</v>
      </c>
      <c r="D7" s="3" t="s">
        <v>132</v>
      </c>
      <c r="E7" s="3" t="s">
        <v>41</v>
      </c>
      <c r="F7" s="3" t="s">
        <v>40</v>
      </c>
      <c r="G7" s="3" t="s">
        <v>33</v>
      </c>
      <c r="H7" s="3" t="s">
        <v>111</v>
      </c>
      <c r="I7" s="3" t="s">
        <v>39</v>
      </c>
      <c r="J7" s="3" t="s">
        <v>131</v>
      </c>
      <c r="K7" s="3" t="s">
        <v>42</v>
      </c>
      <c r="L7" s="4" t="s">
        <v>102</v>
      </c>
    </row>
    <row r="8" spans="1:12" s="2" customFormat="1" ht="38.25" x14ac:dyDescent="0.2">
      <c r="A8" s="3" t="s">
        <v>43</v>
      </c>
      <c r="B8" s="3" t="s">
        <v>44</v>
      </c>
      <c r="C8" s="3" t="s">
        <v>112</v>
      </c>
      <c r="D8" s="3" t="s">
        <v>151</v>
      </c>
      <c r="E8" s="3" t="s">
        <v>47</v>
      </c>
      <c r="F8" s="3" t="s">
        <v>46</v>
      </c>
      <c r="G8" s="3" t="s">
        <v>45</v>
      </c>
      <c r="H8" s="3" t="s">
        <v>113</v>
      </c>
      <c r="I8" s="3" t="s">
        <v>19</v>
      </c>
      <c r="J8" s="3" t="s">
        <v>134</v>
      </c>
      <c r="K8" s="3" t="s">
        <v>48</v>
      </c>
      <c r="L8" s="4"/>
    </row>
    <row r="9" spans="1:12" s="2" customFormat="1" ht="63.75" x14ac:dyDescent="0.2">
      <c r="A9" s="3" t="s">
        <v>61</v>
      </c>
      <c r="B9" s="3" t="s">
        <v>62</v>
      </c>
      <c r="C9" s="3" t="s">
        <v>114</v>
      </c>
      <c r="D9" s="3" t="s">
        <v>147</v>
      </c>
      <c r="E9" s="3" t="s">
        <v>65</v>
      </c>
      <c r="F9" s="3" t="s">
        <v>64</v>
      </c>
      <c r="G9" s="3" t="s">
        <v>63</v>
      </c>
      <c r="H9" s="3" t="s">
        <v>115</v>
      </c>
      <c r="I9" s="3" t="s">
        <v>19</v>
      </c>
      <c r="J9" s="3" t="s">
        <v>135</v>
      </c>
      <c r="K9" s="3" t="s">
        <v>66</v>
      </c>
      <c r="L9" s="4" t="s">
        <v>102</v>
      </c>
    </row>
    <row r="10" spans="1:12" s="2" customFormat="1" ht="25.5" x14ac:dyDescent="0.2">
      <c r="A10" s="3" t="s">
        <v>54</v>
      </c>
      <c r="B10" s="3" t="s">
        <v>55</v>
      </c>
      <c r="C10" s="3" t="s">
        <v>116</v>
      </c>
      <c r="D10" s="3" t="s">
        <v>150</v>
      </c>
      <c r="E10" s="3" t="s">
        <v>59</v>
      </c>
      <c r="F10" s="3" t="s">
        <v>58</v>
      </c>
      <c r="G10" s="3" t="s">
        <v>57</v>
      </c>
      <c r="H10" s="3" t="s">
        <v>117</v>
      </c>
      <c r="I10" s="3" t="s">
        <v>56</v>
      </c>
      <c r="J10" s="3" t="s">
        <v>136</v>
      </c>
      <c r="K10" s="3" t="s">
        <v>60</v>
      </c>
      <c r="L10" s="4" t="s">
        <v>102</v>
      </c>
    </row>
    <row r="11" spans="1:12" s="2" customFormat="1" ht="38.25" x14ac:dyDescent="0.2">
      <c r="A11" s="3" t="s">
        <v>74</v>
      </c>
      <c r="B11" s="3" t="s">
        <v>75</v>
      </c>
      <c r="C11" s="3" t="s">
        <v>118</v>
      </c>
      <c r="D11" s="3" t="s">
        <v>146</v>
      </c>
      <c r="E11" s="3" t="s">
        <v>76</v>
      </c>
      <c r="F11" s="3" t="s">
        <v>64</v>
      </c>
      <c r="G11" s="3" t="s">
        <v>64</v>
      </c>
      <c r="H11" s="3" t="s">
        <v>119</v>
      </c>
      <c r="I11" s="3" t="s">
        <v>19</v>
      </c>
      <c r="J11" s="3" t="s">
        <v>137</v>
      </c>
      <c r="K11" s="3" t="s">
        <v>77</v>
      </c>
      <c r="L11" s="4" t="s">
        <v>102</v>
      </c>
    </row>
    <row r="12" spans="1:12" s="2" customFormat="1" ht="25.5" x14ac:dyDescent="0.2">
      <c r="A12" s="3" t="s">
        <v>49</v>
      </c>
      <c r="B12" s="3" t="s">
        <v>50</v>
      </c>
      <c r="C12" s="3" t="s">
        <v>120</v>
      </c>
      <c r="D12" s="3" t="s">
        <v>145</v>
      </c>
      <c r="E12" s="3" t="s">
        <v>52</v>
      </c>
      <c r="F12" s="3" t="s">
        <v>51</v>
      </c>
      <c r="G12" s="3" t="s">
        <v>51</v>
      </c>
      <c r="H12" s="3" t="s">
        <v>121</v>
      </c>
      <c r="I12" s="3" t="s">
        <v>19</v>
      </c>
      <c r="J12" s="3" t="s">
        <v>138</v>
      </c>
      <c r="K12" s="3" t="s">
        <v>53</v>
      </c>
      <c r="L12" s="4" t="s">
        <v>102</v>
      </c>
    </row>
    <row r="13" spans="1:12" s="2" customFormat="1" ht="51" x14ac:dyDescent="0.2">
      <c r="A13" s="3" t="s">
        <v>67</v>
      </c>
      <c r="B13" s="3" t="s">
        <v>68</v>
      </c>
      <c r="C13" s="3" t="s">
        <v>122</v>
      </c>
      <c r="D13" s="3" t="s">
        <v>144</v>
      </c>
      <c r="E13" s="3" t="s">
        <v>72</v>
      </c>
      <c r="F13" s="3" t="s">
        <v>71</v>
      </c>
      <c r="G13" s="3" t="s">
        <v>70</v>
      </c>
      <c r="H13" s="3" t="s">
        <v>117</v>
      </c>
      <c r="I13" s="3" t="s">
        <v>69</v>
      </c>
      <c r="J13" s="3" t="s">
        <v>139</v>
      </c>
      <c r="K13" s="3" t="s">
        <v>73</v>
      </c>
      <c r="L13" s="4"/>
    </row>
    <row r="14" spans="1:12" s="2" customFormat="1" ht="51" x14ac:dyDescent="0.2">
      <c r="A14" s="3" t="s">
        <v>78</v>
      </c>
      <c r="B14" s="3" t="s">
        <v>79</v>
      </c>
      <c r="C14" s="3" t="s">
        <v>123</v>
      </c>
      <c r="D14" s="3" t="s">
        <v>143</v>
      </c>
      <c r="E14" s="3" t="s">
        <v>83</v>
      </c>
      <c r="F14" s="3" t="s">
        <v>82</v>
      </c>
      <c r="G14" s="3" t="s">
        <v>81</v>
      </c>
      <c r="H14" s="3" t="s">
        <v>124</v>
      </c>
      <c r="I14" s="3" t="s">
        <v>80</v>
      </c>
      <c r="J14" s="3" t="s">
        <v>140</v>
      </c>
      <c r="K14" s="3" t="s">
        <v>84</v>
      </c>
      <c r="L14" s="4"/>
    </row>
    <row r="15" spans="1:12" s="2" customFormat="1" ht="38.25" x14ac:dyDescent="0.2">
      <c r="A15" s="3" t="s">
        <v>85</v>
      </c>
      <c r="B15" s="3" t="s">
        <v>86</v>
      </c>
      <c r="C15" s="3" t="s">
        <v>125</v>
      </c>
      <c r="D15" s="3" t="s">
        <v>142</v>
      </c>
      <c r="E15" s="3" t="s">
        <v>90</v>
      </c>
      <c r="F15" s="3" t="s">
        <v>89</v>
      </c>
      <c r="G15" s="3" t="s">
        <v>88</v>
      </c>
      <c r="H15" s="3" t="s">
        <v>117</v>
      </c>
      <c r="I15" s="3" t="s">
        <v>87</v>
      </c>
      <c r="J15" s="3" t="s">
        <v>141</v>
      </c>
      <c r="K15" s="3" t="s">
        <v>91</v>
      </c>
      <c r="L15" s="4" t="s">
        <v>102</v>
      </c>
    </row>
    <row r="16" spans="1:12" s="2" customFormat="1" ht="38.25" x14ac:dyDescent="0.2">
      <c r="A16" s="3" t="s">
        <v>92</v>
      </c>
      <c r="B16" s="3" t="s">
        <v>93</v>
      </c>
      <c r="C16" s="3" t="s">
        <v>126</v>
      </c>
      <c r="D16" s="3" t="s">
        <v>142</v>
      </c>
      <c r="E16" s="3" t="s">
        <v>90</v>
      </c>
      <c r="F16" s="3" t="s">
        <v>89</v>
      </c>
      <c r="G16" s="3" t="s">
        <v>88</v>
      </c>
      <c r="H16" s="3" t="s">
        <v>117</v>
      </c>
      <c r="I16" s="3" t="s">
        <v>87</v>
      </c>
      <c r="J16" s="3" t="s">
        <v>141</v>
      </c>
      <c r="K16" s="3" t="s">
        <v>94</v>
      </c>
      <c r="L16" s="4" t="s">
        <v>102</v>
      </c>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rightToLeft="1" tabSelected="1" zoomScaleNormal="100" workbookViewId="0">
      <pane ySplit="1" topLeftCell="A9" activePane="bottomLeft" state="frozen"/>
      <selection pane="bottomLeft" activeCell="A2" sqref="A2:F17"/>
    </sheetView>
  </sheetViews>
  <sheetFormatPr defaultRowHeight="15" x14ac:dyDescent="0.2"/>
  <cols>
    <col min="1" max="1" width="20.125" style="8" customWidth="1"/>
    <col min="2" max="2" width="25.25" style="8" customWidth="1"/>
    <col min="3" max="3" width="36" style="5" customWidth="1"/>
    <col min="4" max="4" width="22.125" style="5" customWidth="1"/>
    <col min="5" max="5" width="24.75" style="5" customWidth="1"/>
    <col min="6" max="6" width="10.5" style="6" customWidth="1"/>
    <col min="7" max="16384" width="9" style="5"/>
  </cols>
  <sheetData>
    <row r="1" spans="1:6" s="2" customFormat="1" ht="12.75" x14ac:dyDescent="0.2">
      <c r="A1" s="1" t="s">
        <v>1</v>
      </c>
      <c r="B1" s="1" t="s">
        <v>95</v>
      </c>
      <c r="C1" s="1" t="s">
        <v>96</v>
      </c>
      <c r="D1" s="1" t="s">
        <v>98</v>
      </c>
      <c r="E1" s="1" t="s">
        <v>6</v>
      </c>
      <c r="F1" s="1" t="s">
        <v>99</v>
      </c>
    </row>
    <row r="2" spans="1:6" s="2" customFormat="1" ht="25.5" x14ac:dyDescent="0.2">
      <c r="A2" s="7" t="s">
        <v>8</v>
      </c>
      <c r="B2" s="7" t="s">
        <v>100</v>
      </c>
      <c r="C2" s="3" t="s">
        <v>127</v>
      </c>
      <c r="D2" s="3" t="s">
        <v>149</v>
      </c>
      <c r="E2" s="3" t="s">
        <v>13</v>
      </c>
      <c r="F2" s="4">
        <v>1</v>
      </c>
    </row>
    <row r="3" spans="1:6" s="2" customFormat="1" ht="25.5" x14ac:dyDescent="0.2">
      <c r="A3" s="7" t="s">
        <v>15</v>
      </c>
      <c r="B3" s="7" t="s">
        <v>103</v>
      </c>
      <c r="C3" s="3" t="s">
        <v>127</v>
      </c>
      <c r="D3" s="3" t="s">
        <v>149</v>
      </c>
      <c r="E3" s="3" t="s">
        <v>16</v>
      </c>
      <c r="F3" s="4">
        <v>1</v>
      </c>
    </row>
    <row r="4" spans="1:6" s="2" customFormat="1" ht="38.25" x14ac:dyDescent="0.2">
      <c r="A4" s="7" t="s">
        <v>18</v>
      </c>
      <c r="B4" s="7" t="s">
        <v>104</v>
      </c>
      <c r="C4" s="3" t="s">
        <v>128</v>
      </c>
      <c r="D4" s="3" t="s">
        <v>138</v>
      </c>
      <c r="E4" s="3" t="s">
        <v>23</v>
      </c>
      <c r="F4" s="4">
        <v>1</v>
      </c>
    </row>
    <row r="5" spans="1:6" s="2" customFormat="1" ht="25.5" x14ac:dyDescent="0.2">
      <c r="A5" s="7" t="s">
        <v>25</v>
      </c>
      <c r="B5" s="7" t="s">
        <v>106</v>
      </c>
      <c r="C5" s="3" t="s">
        <v>148</v>
      </c>
      <c r="D5" s="3" t="s">
        <v>129</v>
      </c>
      <c r="E5" s="3" t="s">
        <v>29</v>
      </c>
      <c r="F5" s="4">
        <v>1</v>
      </c>
    </row>
    <row r="6" spans="1:6" s="2" customFormat="1" ht="38.25" x14ac:dyDescent="0.2">
      <c r="A6" s="7" t="s">
        <v>31</v>
      </c>
      <c r="B6" s="7" t="s">
        <v>108</v>
      </c>
      <c r="C6" s="3" t="s">
        <v>133</v>
      </c>
      <c r="D6" s="3" t="s">
        <v>130</v>
      </c>
      <c r="E6" s="3" t="s">
        <v>36</v>
      </c>
      <c r="F6" s="4">
        <v>1</v>
      </c>
    </row>
    <row r="7" spans="1:6" s="2" customFormat="1" ht="25.5" x14ac:dyDescent="0.2">
      <c r="A7" s="7" t="s">
        <v>38</v>
      </c>
      <c r="B7" s="7" t="s">
        <v>110</v>
      </c>
      <c r="C7" s="3" t="s">
        <v>132</v>
      </c>
      <c r="D7" s="3" t="s">
        <v>131</v>
      </c>
      <c r="E7" s="3" t="s">
        <v>42</v>
      </c>
      <c r="F7" s="4">
        <v>1</v>
      </c>
    </row>
    <row r="8" spans="1:6" s="2" customFormat="1" ht="38.25" x14ac:dyDescent="0.2">
      <c r="A8" s="7" t="s">
        <v>44</v>
      </c>
      <c r="B8" s="7" t="s">
        <v>112</v>
      </c>
      <c r="C8" s="3" t="s">
        <v>151</v>
      </c>
      <c r="D8" s="3" t="s">
        <v>134</v>
      </c>
      <c r="E8" s="3" t="s">
        <v>48</v>
      </c>
      <c r="F8" s="4"/>
    </row>
    <row r="9" spans="1:6" s="2" customFormat="1" ht="63.75" x14ac:dyDescent="0.2">
      <c r="A9" s="7" t="s">
        <v>62</v>
      </c>
      <c r="B9" s="7" t="s">
        <v>114</v>
      </c>
      <c r="C9" s="3" t="s">
        <v>147</v>
      </c>
      <c r="D9" s="3" t="s">
        <v>135</v>
      </c>
      <c r="E9" s="3" t="s">
        <v>66</v>
      </c>
      <c r="F9" s="4">
        <v>1</v>
      </c>
    </row>
    <row r="10" spans="1:6" s="2" customFormat="1" ht="25.5" x14ac:dyDescent="0.2">
      <c r="A10" s="7" t="s">
        <v>55</v>
      </c>
      <c r="B10" s="7" t="s">
        <v>116</v>
      </c>
      <c r="C10" s="3" t="s">
        <v>150</v>
      </c>
      <c r="D10" s="3" t="s">
        <v>136</v>
      </c>
      <c r="E10" s="3" t="s">
        <v>60</v>
      </c>
      <c r="F10" s="4">
        <v>1</v>
      </c>
    </row>
    <row r="11" spans="1:6" s="2" customFormat="1" ht="12.75" x14ac:dyDescent="0.2">
      <c r="A11" s="7" t="s">
        <v>75</v>
      </c>
      <c r="B11" s="7" t="s">
        <v>118</v>
      </c>
      <c r="C11" s="3" t="s">
        <v>146</v>
      </c>
      <c r="D11" s="3" t="s">
        <v>137</v>
      </c>
      <c r="E11" s="3" t="s">
        <v>77</v>
      </c>
      <c r="F11" s="4">
        <v>1</v>
      </c>
    </row>
    <row r="12" spans="1:6" s="2" customFormat="1" ht="25.5" x14ac:dyDescent="0.2">
      <c r="A12" s="7" t="s">
        <v>50</v>
      </c>
      <c r="B12" s="7" t="s">
        <v>120</v>
      </c>
      <c r="C12" s="3" t="s">
        <v>145</v>
      </c>
      <c r="D12" s="3" t="s">
        <v>138</v>
      </c>
      <c r="E12" s="3" t="s">
        <v>53</v>
      </c>
      <c r="F12" s="4">
        <v>1</v>
      </c>
    </row>
    <row r="13" spans="1:6" s="2" customFormat="1" ht="38.25" x14ac:dyDescent="0.2">
      <c r="A13" s="7" t="s">
        <v>68</v>
      </c>
      <c r="B13" s="7" t="s">
        <v>122</v>
      </c>
      <c r="C13" s="3" t="s">
        <v>144</v>
      </c>
      <c r="D13" s="3" t="s">
        <v>139</v>
      </c>
      <c r="E13" s="3" t="s">
        <v>73</v>
      </c>
      <c r="F13" s="4"/>
    </row>
    <row r="14" spans="1:6" s="2" customFormat="1" ht="51" x14ac:dyDescent="0.2">
      <c r="A14" s="7" t="s">
        <v>79</v>
      </c>
      <c r="B14" s="7" t="s">
        <v>123</v>
      </c>
      <c r="C14" s="3" t="s">
        <v>143</v>
      </c>
      <c r="D14" s="3" t="s">
        <v>140</v>
      </c>
      <c r="E14" s="3" t="s">
        <v>84</v>
      </c>
      <c r="F14" s="4"/>
    </row>
    <row r="15" spans="1:6" s="2" customFormat="1" ht="38.25" x14ac:dyDescent="0.2">
      <c r="A15" s="7" t="s">
        <v>86</v>
      </c>
      <c r="B15" s="7" t="s">
        <v>125</v>
      </c>
      <c r="C15" s="3" t="s">
        <v>142</v>
      </c>
      <c r="D15" s="3" t="s">
        <v>141</v>
      </c>
      <c r="E15" s="3" t="s">
        <v>91</v>
      </c>
      <c r="F15" s="4">
        <v>1</v>
      </c>
    </row>
    <row r="16" spans="1:6" s="2" customFormat="1" ht="38.25" x14ac:dyDescent="0.2">
      <c r="A16" s="7" t="s">
        <v>93</v>
      </c>
      <c r="B16" s="7" t="s">
        <v>126</v>
      </c>
      <c r="C16" s="3" t="s">
        <v>142</v>
      </c>
      <c r="D16" s="3" t="s">
        <v>141</v>
      </c>
      <c r="E16" s="3" t="s">
        <v>94</v>
      </c>
      <c r="F16" s="4">
        <v>1</v>
      </c>
    </row>
    <row r="17" spans="6:6" x14ac:dyDescent="0.2">
      <c r="F17" s="6">
        <f>SUM(F2:F16)</f>
        <v>12</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נובמבר 2016</vt:lpstr>
      <vt:lpstr>נובמבר 2016 מקוצר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אפרת ניסן</dc:creator>
  <cp:lastModifiedBy>אלי מרום</cp:lastModifiedBy>
  <dcterms:created xsi:type="dcterms:W3CDTF">2016-12-04T13:51:47Z</dcterms:created>
  <dcterms:modified xsi:type="dcterms:W3CDTF">2016-12-06T07:29:38Z</dcterms:modified>
</cp:coreProperties>
</file>