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240" windowHeight="11565" activeTab="1"/>
  </bookViews>
  <sheets>
    <sheet name="אוגוסט 2016" sheetId="1" r:id="rId1"/>
    <sheet name="מקוצר" sheetId="2" r:id="rId2"/>
  </sheets>
  <calcPr calcId="145621"/>
</workbook>
</file>

<file path=xl/calcChain.xml><?xml version="1.0" encoding="utf-8"?>
<calcChain xmlns="http://schemas.openxmlformats.org/spreadsheetml/2006/main">
  <c r="G24" i="2" l="1"/>
  <c r="L24" i="1"/>
</calcChain>
</file>

<file path=xl/sharedStrings.xml><?xml version="1.0" encoding="utf-8"?>
<sst xmlns="http://schemas.openxmlformats.org/spreadsheetml/2006/main" count="393" uniqueCount="183">
  <si>
    <t>מספר תכשיר</t>
  </si>
  <si>
    <t>שם תכשיר</t>
  </si>
  <si>
    <t>צורת מינון</t>
  </si>
  <si>
    <t>בעל רישום</t>
  </si>
  <si>
    <t>יצרן</t>
  </si>
  <si>
    <t>התויה</t>
  </si>
  <si>
    <t>מרכיבים</t>
  </si>
  <si>
    <t>156-77-34934-00</t>
  </si>
  <si>
    <t>ROKA-CARE</t>
  </si>
  <si>
    <t>PER OS</t>
  </si>
  <si>
    <t>TARO PHARMACEUTICAL INDUSTRIES LTD</t>
  </si>
  <si>
    <t>For the relief of pain and coughs and for the reduction of fever accompanied by pain.</t>
  </si>
  <si>
    <t>PARACETAMOL 500 MG ; CAFFEINE 30 MG ; CODEINE PHOSPHATE 10 MG</t>
  </si>
  <si>
    <t>156-78-33674-00</t>
  </si>
  <si>
    <t>ELIGARD 7.5 MG</t>
  </si>
  <si>
    <t>S.C</t>
  </si>
  <si>
    <t>ASTELLAS PHARMA INTERNATIONAL B.V.</t>
  </si>
  <si>
    <t>ASTELLAS PHARMA EUROPE B.V, THE NETHERLANDS</t>
  </si>
  <si>
    <t>Eligard is indicated for the treatment of hormone dependent advanced prostate cancer.</t>
  </si>
  <si>
    <t>LEUPRORELIN ACETATE 7.5 MG</t>
  </si>
  <si>
    <t>156-80-33677-00</t>
  </si>
  <si>
    <t>ELIGARD 45 MG</t>
  </si>
  <si>
    <t>LEUPRORELIN ACETATE 45 MG</t>
  </si>
  <si>
    <t>156-79-33678-00</t>
  </si>
  <si>
    <t>ELIGARD 22.5 MG</t>
  </si>
  <si>
    <t>LEUPRORELIN ACETATE 22.5 MG</t>
  </si>
  <si>
    <t>156-87-34431-00</t>
  </si>
  <si>
    <t>LINEZOLID ® TEVA 2 MG/ML</t>
  </si>
  <si>
    <t>I.V</t>
  </si>
  <si>
    <t>ABIC MARKETING LTD</t>
  </si>
  <si>
    <t>TEVA PHARMACEUTICAL INDUSTRIES LTD, ISRAEL</t>
  </si>
  <si>
    <t>Therapy is indicated only when an organism resistant to all other antibiotics is suspected. Linezolid 2 mg/ml is indicated in adult and pediatric patients for the treatment of infections when known or suspected to be caused by susceptible organisms including those associated with concurrent bacteraemia such as: 1) Pneumonia - community acquired and nosocomial pneumonia including multi drug resistant streptococcus pneumonia (MDRSP). 2) Skin and soft tissue infections including diabetic foot infections. 3) Enterococcal infections. Combination therapy may be indicated if a concomitant Gram negative pathogen is documented or suspected.</t>
  </si>
  <si>
    <t>LINEZOLID 2MG/ML</t>
  </si>
  <si>
    <t>156-88-34525-00</t>
  </si>
  <si>
    <t>IBRANCE 75 MG</t>
  </si>
  <si>
    <t>PFIZER PHARMACEUTICALS ISRAEL LTD</t>
  </si>
  <si>
    <t>PFIZER MANUFACTURING DEUTSCHLAND GMBH, GERMANY</t>
  </si>
  <si>
    <t>IBRANCE is indicated in combination with letrozole for the treatment of postmenopausal women with estrogen receptor (ER)-positive, human epidermal growth factor receptor 2 (HER2)-negative advanced breast cancer as initial endocrine-based therapy for their metastatic disease.</t>
  </si>
  <si>
    <t>PALBOCICLIB 75 MG</t>
  </si>
  <si>
    <t>156-89-34528-00</t>
  </si>
  <si>
    <t>IBRANCE 100 MG</t>
  </si>
  <si>
    <t>PALBOCICLIB 100 MG</t>
  </si>
  <si>
    <t>156-90-34529-00</t>
  </si>
  <si>
    <t>IBRANCE 125 MG</t>
  </si>
  <si>
    <t>PALBOCICLIB 125 MG</t>
  </si>
  <si>
    <t>156-81-34609-00</t>
  </si>
  <si>
    <t>NINLARO 2.3 MG</t>
  </si>
  <si>
    <t>TAKEDA ISRAEL LTD</t>
  </si>
  <si>
    <t>TAKEDA PHARMA A/S, DENMARK</t>
  </si>
  <si>
    <t>NINLARO is indicated, in combination with lenalidomide and dexamethasone, for the treatment of patients with multiple myeloma who have received at least one prior therapy.</t>
  </si>
  <si>
    <t>IXAZOMIB AS CITRATE 2.3 MG</t>
  </si>
  <si>
    <t>156-82-34615-00</t>
  </si>
  <si>
    <t>NINLARO 3 MG</t>
  </si>
  <si>
    <t>IXAZOMIB AS CITRATE 3 MG</t>
  </si>
  <si>
    <t>156-83-34616-00</t>
  </si>
  <si>
    <t>NINLARO 4 MG</t>
  </si>
  <si>
    <t>IXAZOMIB AS CITRATE 4 MG</t>
  </si>
  <si>
    <t>156-86-34777-00</t>
  </si>
  <si>
    <t>BORTEZOMIB INOVAMED</t>
  </si>
  <si>
    <t>S.C; I.V</t>
  </si>
  <si>
    <t>INOVAMED LTD</t>
  </si>
  <si>
    <t>WESSLING HUNGARY KFT., HUNGARY</t>
  </si>
  <si>
    <t>Bortezomib is indicated for the treatment of patients with multiple myeloma. Bortezomib is indicated for the treatment of patients with mantle cell lymphoma who have received at least one prior therapy. Bortezomib in combination with rituximab, cyclophosphamide, doxorubicin and prednisone is indicated for the treatment of adult patients with previously untreated mantle cell lymphoma who are unsuitable for haematopoietic stem cell transplantation.</t>
  </si>
  <si>
    <t>BORTEZOMIB 3.5 MG</t>
  </si>
  <si>
    <t>156-84-34212-00</t>
  </si>
  <si>
    <t>LEVOFLOXACIN FRESENIUS 5 MG/ML</t>
  </si>
  <si>
    <t>MEDIC TRIM HEALTHCARE LTD</t>
  </si>
  <si>
    <t>FRESENIUS KABI NORGE AS, NORWAY</t>
  </si>
  <si>
    <t>In adults for whom intravenous therapy is considered to be appropriate, Levofloxacin Fresenius 5mg/ml solution for infusion is indicated for the treatment of the following infections when due to levofloxacin - susceptible micro-organisms: Community- acquired pneumonia, Complicated urinary tract infections including pyelonephritis, Skin and soft tissue infections</t>
  </si>
  <si>
    <t>LEVOFLOXACIN AS HEMIHYDRATE 5MG/ML</t>
  </si>
  <si>
    <t>156-85-34288-00</t>
  </si>
  <si>
    <t>BACLOFEN SINTETICA 2 MG/ ML</t>
  </si>
  <si>
    <t>INTRATHECAL</t>
  </si>
  <si>
    <t>BIOMED - JR LTD, ISRAEL</t>
  </si>
  <si>
    <t>SINTETICA SA , SWITZERLAND</t>
  </si>
  <si>
    <t>BACLOFEN 2MG/ML</t>
  </si>
  <si>
    <t>156-91-34402-00</t>
  </si>
  <si>
    <t>ZOLEDRONIC ACID FRESENIUS 4 MG/5 ML</t>
  </si>
  <si>
    <t>FRESENIUS KABI AUSTRIA GmbH</t>
  </si>
  <si>
    <t>Treatment of hypercalcaemia of malignancy. Treatment of patients with multiple myeloma and patients with documented bone metastases from solid tumors , in conjunction with standard antineoplastic therapy. Prostate cancer should have progressed after treatment with at least one hormonal therapy.</t>
  </si>
  <si>
    <t>ZOLEDRONIC ACID AS MONOHYDRATE 4 MG</t>
  </si>
  <si>
    <t>156-92-34308-00</t>
  </si>
  <si>
    <t>ROPIVACAINE B.BRAUN 2 MG/ML</t>
  </si>
  <si>
    <t>PERINEURAL; EPIDURAL</t>
  </si>
  <si>
    <t>LAPIDOT MEDICAL IMPORT AND MARKETING LTD</t>
  </si>
  <si>
    <t>B.BRAUN MELSUNGEN AG, GERMANY</t>
  </si>
  <si>
    <t>Ropivacaine B. Braun 2mg/ml is indicated for: Acute pain management: In adults and adolescents above 12 years of age for: • Continuous epidural infusion or intermittent bolus administration during postoperative or labour pain. • Field blocks. • Peripheral nerve block via continuous infusion or intermittent bolus injections, e.g. postoperative pain management.</t>
  </si>
  <si>
    <t>ROPIVACAINE HYDROCHLORIDE 2MG/ML</t>
  </si>
  <si>
    <t>156-93-34315-00</t>
  </si>
  <si>
    <t>ROPIVACAINE B.BRAUN 10 MG/ML</t>
  </si>
  <si>
    <t>Ropivacaine B. Braun 10 mg/ml is indicated in adults and adolescents aged above 12 years of age for: Surgical anaesthesia Lumbar epidural administration for surgery</t>
  </si>
  <si>
    <t>ROPIVACAINE HYDROCHLORIDE 10MG/ML</t>
  </si>
  <si>
    <t>156-95-34273-00</t>
  </si>
  <si>
    <t>MAXIAIR MEDICAL LIQUID NITROGEN ( EP )</t>
  </si>
  <si>
    <t>EXTERNAL</t>
  </si>
  <si>
    <t>MAXIMA AIR SEPARATION LTD, ISRAEL</t>
  </si>
  <si>
    <t>MAXIMA AIR SEPARATION CENTER LTD, ISRAEL</t>
  </si>
  <si>
    <t>Liquefied Nitrogen for treatment of skin lesions by freezing (cryotherapy).</t>
  </si>
  <si>
    <t>NITROGEN 99.5%</t>
  </si>
  <si>
    <t>156-94-34420-00</t>
  </si>
  <si>
    <t>COMBODEX</t>
  </si>
  <si>
    <t>DEXCEL LTD, ISRAEL</t>
  </si>
  <si>
    <t>Temporary relief of pain associated with: headache, migraine headache, tension headache, sinus pain, toothache, dental procedures, backache, sore throat, arthritis, tennis elbow, period pain, muscular pain, rheumatic pain, aches and pains associated with colds and flu. Reduces fever.</t>
  </si>
  <si>
    <t>IBUPROFEN 150 MG ; PARACETAMOL 500 MG</t>
  </si>
  <si>
    <t>156-96-34029-00</t>
  </si>
  <si>
    <t>VANCOMYCIN LYOMARK 500 MG</t>
  </si>
  <si>
    <t>I.V; ORAL</t>
  </si>
  <si>
    <t>DAVID MARGALIT &amp; CO.LTD</t>
  </si>
  <si>
    <t>LYOMARK PHARMA GMBH, GERMANY</t>
  </si>
  <si>
    <t>Vancomycin hydrochloride is indicated for the treatment of severe or serious infections due to susceptible strains of methicillin - resistant (beta-Iactam-resistant) staphylococci. It is also indicated for administration to penicillin-allergic patients as well patients who have failed to respond to or who cannot receive other drugs including cephalosporins or penicillins and for infections due to vancomycin-susceptible organisms that are resistant to other antimicrobial drugs. Vancomycin hydrochloride is indicated for first-line therapy when methicillin-resistant staphylococci are suspected but when susceptibility data become available appropriate therapy should be instituted. Vancomycin hydrochloride is effective in the treatment of staphylococcal endocarditis as well as in other infections due to staphylococci including lower respiratory tract infections septicemia skin and skin - structure infection and bone infections. Antibiotic therapy is as an adjunct to appropriate surgical measures when staphylococcal infections are purulent and localized. For endocarditis due to Streptococcus viridans or Streptococcus bovis vancomycin hydrochloride has been shown to be effective in combination with an aminoglycoside. Vancomycin hydrochloride has been shown to be effective only in combination with an aminoglycoside for endocarditis due to enterococci (eg Enterococcus fecalis). Vancomycin hydrochloride has been shown to be effective for the treatment of diphtheroid endocareditis. In early-onset prosthetic valve endocarditis caused by Staphylococcus epidermidis or diptheroids vancomycin hydrochloride has been administered successfully in combination with either rifampin an aminoglycoside or combined with both drugs. Bacteriologic cultures of specimens should be obtained for isolation and identification of causative organisms and determination of susceptibilities to vancomycin hydrochloride. Oral Therapy: Vancomycin hydrochloride injection may be given orally for the treatment of antibiotic-associated Pseudomembrannous colitis due to Staphylococcus enterocolitis and Clostridium difficile. Vancomycin hydrochloride is not effective orally when administered for other types of infection.</t>
  </si>
  <si>
    <t>VANCOMYCIN AS HYDROCHLORIDE 500 MG</t>
  </si>
  <si>
    <t>156-97-34033-00</t>
  </si>
  <si>
    <t>VANCOMYCIN LYOMARK 1000 MG</t>
  </si>
  <si>
    <t>VANCOMYCIN AS HYDROCHLORIDE 1000 MG</t>
  </si>
  <si>
    <t>156-98-34184-00</t>
  </si>
  <si>
    <t>LATANOPROST TIMOLOL TEVA ®</t>
  </si>
  <si>
    <t>OCULAR</t>
  </si>
  <si>
    <t>Reduction of intraocular pressure in patients with open angle glaucoma and ocular hypertension who are insufficiently responsive to topical beta-blockers.</t>
  </si>
  <si>
    <t>LATANOPROST 50MCG/ML ; TIMOLOL AS MALEATE 5MG/ML</t>
  </si>
  <si>
    <t>שם תכשיר בעברית</t>
  </si>
  <si>
    <t>לטיפול ב</t>
  </si>
  <si>
    <t>דרך מתן</t>
  </si>
  <si>
    <t>דרך מתן בעברית</t>
  </si>
  <si>
    <t>גנרי</t>
  </si>
  <si>
    <t>רוקה-קאר</t>
  </si>
  <si>
    <t xml:space="preserve">CAPLETS                                                                                                                                                                                                 </t>
  </si>
  <si>
    <t>אליגרד 7.5 מ"ג</t>
  </si>
  <si>
    <t xml:space="preserve">POWDER AND SOLVENT FOR SOLUTION FOR INJECTION                                                                                                                                                           </t>
  </si>
  <si>
    <t>אליגרד 22.5 מ"ג</t>
  </si>
  <si>
    <t>אליגרד 45 מ"ג</t>
  </si>
  <si>
    <t xml:space="preserve">נינלארו 2.3 מ"ג </t>
  </si>
  <si>
    <t xml:space="preserve">CAPSULES                                                                                                                                                                                                </t>
  </si>
  <si>
    <t xml:space="preserve">נינלארו 3 מ"ג </t>
  </si>
  <si>
    <t xml:space="preserve">נינלארו 4 מ"ג </t>
  </si>
  <si>
    <t>לבופלוקססין פרזניוס 5מ"ג/מ"ל</t>
  </si>
  <si>
    <t xml:space="preserve">SOLUTION FOR INFUSION                                                                                                                                                                                   </t>
  </si>
  <si>
    <t>בקלופן סינטטיקה 2 מ"ג / מ"ל</t>
  </si>
  <si>
    <t>בורטזומיב אינובמד</t>
  </si>
  <si>
    <t xml:space="preserve">POWDER FOR SOLUTION FOR INJECTION                                                                                                                                                                       </t>
  </si>
  <si>
    <t>לינזוליד טבע ® 2 מ"ג/מ"ל</t>
  </si>
  <si>
    <t>אייברנס 75 מ"ג</t>
  </si>
  <si>
    <t>אייברנס 100 מ"ג</t>
  </si>
  <si>
    <t>אייברנס 125 מ"ג</t>
  </si>
  <si>
    <t>זולדרוניק אסיד פרזניוס 4 מ"ג/5 מ"ל</t>
  </si>
  <si>
    <t xml:space="preserve">CONCENTRATE FOR SOLUTION FOR INFUSION                                                                                                                                                                   </t>
  </si>
  <si>
    <t>רופיבאקאין ב. בראון 2 מ"ג/ מ"ל</t>
  </si>
  <si>
    <t>רופיבאקאין ב. בראון 10 מ"ג/ מ"ל</t>
  </si>
  <si>
    <t xml:space="preserve">SOLUTION FOR INJECTION                                                                                                                                                                                  </t>
  </si>
  <si>
    <t>קומבודקס</t>
  </si>
  <si>
    <t>מקסיאיר חנקן רפואי  נוזלי (EP)</t>
  </si>
  <si>
    <t xml:space="preserve">LIQUEFIED GAS                                                                                                                                                                                           </t>
  </si>
  <si>
    <t>ונקומיצין ליאומרק 500 מ"ג</t>
  </si>
  <si>
    <t xml:space="preserve">POWDER FOR SOLUTION FOR INFUSION AND ORAL SOLUTION                                                                                                                                                      </t>
  </si>
  <si>
    <t>ונקומיצין ליאומרק 1000 מ"ג</t>
  </si>
  <si>
    <t>לטאנופרוסט טימולול טבע ®</t>
  </si>
  <si>
    <t xml:space="preserve">EYE DROPS                                                                                                                                                                                               </t>
  </si>
  <si>
    <t>קפליות לבליעה</t>
  </si>
  <si>
    <t xml:space="preserve">לשיכוך כאבים, להקלה על שיעול ולהורדת חום המלווה בכאבים. </t>
  </si>
  <si>
    <t>לטיפול בסרטן ערמונית מתקדם, תלוי הורמונים.</t>
  </si>
  <si>
    <t>אבקה וממס להכנת תמיסה להזרקה תת עורית</t>
  </si>
  <si>
    <t>כמוסות לבליעה</t>
  </si>
  <si>
    <t>לטיפול במיאלומה נפוצה, בשילוב עם לנלידומיד ודקסמטאזון, בחולים אשר קיבלו טיפול רפואי קודם אחד לפחות.</t>
  </si>
  <si>
    <t>תמיסה להזלפה תוך ורידית</t>
  </si>
  <si>
    <t xml:space="preserve">לטיפול בזיהומים הנגרמים על ידי חיידקים הרגישים ללבופלוקסצין, כגון זיהומים ברקמות רכות, בעור, בריאות ובדרכי השתן והכליות. </t>
  </si>
  <si>
    <t>תמיסה להזלפה אינטרה-תקלית</t>
  </si>
  <si>
    <t xml:space="preserve">Baclofen Sintetica is indicated in patients with severe chronic spasticity resulting from trauma, multiple sclerosis or other spinal cord disorders, who are unresponsive to oral baclofen or other orally administered antispastic agents and/or those patients who experience unacceptable side effects at effective oral doses. Baclofen Sintetica is effective in adult patients with severe chronic spasticity of cerebral origin, resulting e.g. from cerebral palsy, brain trauma or cerebrovascular accident; however, clinical experience is limited. Paediatric population: Baclofen Sintetica indicated in patients aged 4 to &lt;18 years with severe chronic spasticity of cerebral origin or of spinal origin (associated with injury, multiple sclerosis, or other spinal cord diseases) who are unresponsive to orally administered antispastics (including oral baclofen) and/or who experience unacceptable side effects at effective oral doses.
</t>
  </si>
  <si>
    <t>לטיפול בחולים מבוגרים עם עוויתות כרוניות חמורות, שמקורן בחבלה (טראומה), טרשת נפוצה או הפרעות אחרות בעמוד השדרה, כאשר מתן פומי אינו מתאים. הטיפול יעיל גם בחולים מבוגרים הסובלים מעוויתות כרוניות חמורות ממקור מוחי, הנובעות למשל משיתוק מוחין, טראומה מוחית או אירוע מוחי. לטיפול בילדים מעל גיל 4 עם עוויתות כרוניות חמורות ממקור מוחי או מחוט השדרה (עקב חבלה, טרשת נפוצה או מחלות אחרות בחוט השדרה), כאשר מתן פומי אינו מתאים.</t>
  </si>
  <si>
    <t xml:space="preserve">לטיפול במיאלומה נפוצה וכן לטיפול בלימפומה מסוג mantle cell, בחולים אשר קיבלו טיפול רפואי קודם אחד לפחות ובשילוב עם ריטוקסימב, ציקלופוספמיד, דוקסורוביצין ופרדניזון, בחולים שאינם מתאימים להשתלת תאי גזע המטופואטיים. </t>
  </si>
  <si>
    <t>אבקה להכנת תמיסה להזרקה תוך ורידית או תת עורית</t>
  </si>
  <si>
    <t xml:space="preserve">לטיפול בזיהומים הנגרמים על ידי חיידקים הרגישים ללינזוליד, כאשר ישנו חשד שהחיידק עמיד לכל האנטיביוטיקות האחרות, במבוגרים וילדים. </t>
  </si>
  <si>
    <t xml:space="preserve">לטיפול בנשים לאחר גיל המעבר, עם סרטן שד מתקדם, המבטא קולטנים לאסטרוגן ושלילי ל-HER-2, בשילוב עם לטרוזול. </t>
  </si>
  <si>
    <t>תרכיז להכנת תמיסה להזלפה תוך ורידית</t>
  </si>
  <si>
    <t xml:space="preserve">לטיפול בהיפרקלצמיה (יתר סידן בדם) עקב ממאירות. </t>
  </si>
  <si>
    <t>לטיפול בכאב חריף, במבוגרים וילדים מעל גיל 12.</t>
  </si>
  <si>
    <t>לאילחוש בעת ניתוח, במבוגרים וילדים מעל גיל 12.</t>
  </si>
  <si>
    <t>תמיסה להזרקה פרינוירלית ואפידורלית</t>
  </si>
  <si>
    <t>אבקה להכנת תמיסה להזלפה תוך ורידית ותמיסה לבליעה</t>
  </si>
  <si>
    <t xml:space="preserve">לטיפול בזיהומים הנגרמים על ידי חיידקים הרגישים לונקומיצין. </t>
  </si>
  <si>
    <t>לשיכוך כאבים והורדת חום.</t>
  </si>
  <si>
    <t>חנקן נוזלי לטיפול בנגעים בעור, על ידי הקפאה.</t>
  </si>
  <si>
    <t>חנקן נוזלי לשימוש חיצוני</t>
  </si>
  <si>
    <t>טיפות עיניים</t>
  </si>
  <si>
    <t>להורדת לחץ תוך-עיני, בחולים הסובלים מברקית (גלאוקומה) מסוג הזווית הפתוחה ומלחץ תוך עיני מוגבר, אשר אינם מגיבים באופן מלא לחוסמי בטא מקומיים.</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</si>
</sst>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Arial"/>
      <family val="2"/>
      <charset val="177"/>
      <scheme val="minor"/>
    </font>
    <font>
      <sz val="11"/>
      <color theme="1"/>
      <name val="Arial"/>
      <family val="2"/>
      <charset val="177"/>
      <scheme val="minor"/>
    </font>
    <font>
      <b/>
      <sz val="18"/>
      <color theme="3"/>
      <name val="Times New Roman"/>
      <family val="2"/>
      <charset val="177"/>
      <scheme val="major"/>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006100"/>
      <name val="Arial"/>
      <family val="2"/>
      <charset val="177"/>
      <scheme val="minor"/>
    </font>
    <font>
      <sz val="11"/>
      <color rgb="FF9C0006"/>
      <name val="Arial"/>
      <family val="2"/>
      <charset val="177"/>
      <scheme val="minor"/>
    </font>
    <font>
      <sz val="11"/>
      <color rgb="FF9C6500"/>
      <name val="Arial"/>
      <family val="2"/>
      <charset val="177"/>
      <scheme val="minor"/>
    </font>
    <font>
      <sz val="11"/>
      <color rgb="FF3F3F76"/>
      <name val="Arial"/>
      <family val="2"/>
      <charset val="177"/>
      <scheme val="minor"/>
    </font>
    <font>
      <b/>
      <sz val="11"/>
      <color rgb="FF3F3F3F"/>
      <name val="Arial"/>
      <family val="2"/>
      <charset val="177"/>
      <scheme val="minor"/>
    </font>
    <font>
      <b/>
      <sz val="11"/>
      <color rgb="FFFA7D00"/>
      <name val="Arial"/>
      <family val="2"/>
      <charset val="177"/>
      <scheme val="minor"/>
    </font>
    <font>
      <sz val="11"/>
      <color rgb="FFFA7D00"/>
      <name val="Arial"/>
      <family val="2"/>
      <charset val="177"/>
      <scheme val="minor"/>
    </font>
    <font>
      <b/>
      <sz val="11"/>
      <color theme="0"/>
      <name val="Arial"/>
      <family val="2"/>
      <charset val="177"/>
      <scheme val="minor"/>
    </font>
    <font>
      <sz val="11"/>
      <color rgb="FFFF0000"/>
      <name val="Arial"/>
      <family val="2"/>
      <charset val="177"/>
      <scheme val="minor"/>
    </font>
    <font>
      <i/>
      <sz val="11"/>
      <color rgb="FF7F7F7F"/>
      <name val="Arial"/>
      <family val="2"/>
      <charset val="177"/>
      <scheme val="minor"/>
    </font>
    <font>
      <b/>
      <sz val="11"/>
      <color theme="1"/>
      <name val="Arial"/>
      <family val="2"/>
      <charset val="177"/>
      <scheme val="minor"/>
    </font>
    <font>
      <sz val="11"/>
      <color theme="0"/>
      <name val="Arial"/>
      <family val="2"/>
      <charset val="177"/>
      <scheme val="minor"/>
    </font>
    <font>
      <sz val="10"/>
      <color theme="1"/>
      <name val="Arial"/>
      <family val="2"/>
      <scheme val="minor"/>
    </font>
    <font>
      <b/>
      <sz val="10"/>
      <color theme="1"/>
      <name val="Arial"/>
      <family val="2"/>
      <scheme val="minor"/>
    </font>
    <font>
      <sz val="9"/>
      <color theme="1"/>
      <name val="Arial"/>
      <family val="2"/>
      <scheme val="minor"/>
    </font>
    <font>
      <sz val="10"/>
      <color theme="1"/>
      <name val="Arial"/>
      <family val="2"/>
    </font>
    <font>
      <b/>
      <sz val="11"/>
      <color theme="1"/>
      <name val="Arial"/>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A7CD"/>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0" fontId="19" fillId="33" borderId="10" xfId="0" applyFont="1" applyFill="1" applyBorder="1" applyAlignment="1">
      <alignment horizontal="center" vertical="top" wrapText="1"/>
    </xf>
    <xf numFmtId="0" fontId="18" fillId="0" borderId="0" xfId="0" applyFont="1" applyAlignment="1">
      <alignment vertical="top" wrapText="1"/>
    </xf>
    <xf numFmtId="0" fontId="18" fillId="34" borderId="10" xfId="0" applyFont="1" applyFill="1" applyBorder="1" applyAlignment="1">
      <alignment vertical="top" wrapText="1"/>
    </xf>
    <xf numFmtId="0" fontId="0" fillId="0" borderId="0" xfId="0" applyAlignment="1">
      <alignment vertical="top" wrapText="1"/>
    </xf>
    <xf numFmtId="0" fontId="18" fillId="34" borderId="12" xfId="0" applyFont="1" applyFill="1" applyBorder="1" applyAlignment="1">
      <alignment vertical="top" wrapText="1"/>
    </xf>
    <xf numFmtId="0" fontId="18" fillId="34" borderId="13" xfId="0" applyFont="1" applyFill="1" applyBorder="1" applyAlignment="1">
      <alignment vertical="top" wrapText="1"/>
    </xf>
    <xf numFmtId="0" fontId="18" fillId="34" borderId="14" xfId="0" applyFont="1" applyFill="1" applyBorder="1" applyAlignment="1">
      <alignment vertical="top" wrapText="1"/>
    </xf>
    <xf numFmtId="0" fontId="18" fillId="34" borderId="15" xfId="0" applyFont="1" applyFill="1" applyBorder="1" applyAlignment="1">
      <alignment vertical="top" wrapText="1"/>
    </xf>
    <xf numFmtId="0" fontId="20" fillId="0" borderId="11" xfId="0" applyFont="1" applyBorder="1" applyAlignment="1">
      <alignment horizontal="right" vertical="top" wrapText="1" readingOrder="2"/>
    </xf>
    <xf numFmtId="0" fontId="21" fillId="0" borderId="11" xfId="0" applyFont="1" applyBorder="1" applyAlignment="1">
      <alignment horizontal="right" vertical="center" wrapText="1" indent="1" readingOrder="2"/>
    </xf>
    <xf numFmtId="0" fontId="19" fillId="34" borderId="10" xfId="0" applyFont="1" applyFill="1" applyBorder="1" applyAlignment="1">
      <alignment horizontal="center" vertical="top" wrapText="1"/>
    </xf>
    <xf numFmtId="0" fontId="22" fillId="0" borderId="0" xfId="0" applyFont="1" applyAlignment="1">
      <alignment horizontal="center" vertical="top" wrapText="1"/>
    </xf>
  </cellXfs>
  <cellStyles count="42">
    <cellStyle name="20% - הדגשה1" xfId="19" builtinId="30" customBuiltin="1"/>
    <cellStyle name="20% - הדגשה2" xfId="23" builtinId="34" customBuiltin="1"/>
    <cellStyle name="20% - הדגשה3" xfId="27" builtinId="38" customBuiltin="1"/>
    <cellStyle name="20% - הדגשה4" xfId="31" builtinId="42" customBuiltin="1"/>
    <cellStyle name="20% - הדגשה5" xfId="35" builtinId="46" customBuiltin="1"/>
    <cellStyle name="20% - הדגשה6" xfId="39" builtinId="50" customBuiltin="1"/>
    <cellStyle name="40% - הדגשה1" xfId="20" builtinId="31" customBuiltin="1"/>
    <cellStyle name="40% - הדגשה2" xfId="24" builtinId="35" customBuiltin="1"/>
    <cellStyle name="40% - הדגשה3" xfId="28" builtinId="39" customBuiltin="1"/>
    <cellStyle name="40% - הדגשה4" xfId="32" builtinId="43" customBuiltin="1"/>
    <cellStyle name="40% - הדגשה5" xfId="36" builtinId="47" customBuiltin="1"/>
    <cellStyle name="40% - הדגשה6" xfId="40" builtinId="51" customBuiltin="1"/>
    <cellStyle name="60% - הדגשה1" xfId="21" builtinId="32" customBuiltin="1"/>
    <cellStyle name="60% - הדגשה2" xfId="25" builtinId="36" customBuiltin="1"/>
    <cellStyle name="60% - הדגשה3" xfId="29" builtinId="40" customBuiltin="1"/>
    <cellStyle name="60% - הדגשה4" xfId="33" builtinId="44" customBuiltin="1"/>
    <cellStyle name="60% - הדגשה5" xfId="37" builtinId="48" customBuiltin="1"/>
    <cellStyle name="60% - הדגשה6" xfId="41" builtinId="52" customBuiltin="1"/>
    <cellStyle name="Normal" xfId="0" builtinId="0"/>
    <cellStyle name="הדגשה1" xfId="18" builtinId="29" customBuiltin="1"/>
    <cellStyle name="הדגשה2" xfId="22" builtinId="33" customBuiltin="1"/>
    <cellStyle name="הדגשה3" xfId="26" builtinId="37" customBuiltin="1"/>
    <cellStyle name="הדגשה4" xfId="30" builtinId="41" customBuiltin="1"/>
    <cellStyle name="הדגשה5" xfId="34" builtinId="45" customBuiltin="1"/>
    <cellStyle name="הדגשה6" xfId="38" builtinId="49" customBuiltin="1"/>
    <cellStyle name="הערה" xfId="15" builtinId="10" customBuiltin="1"/>
    <cellStyle name="חישוב" xfId="11" builtinId="22" customBuiltin="1"/>
    <cellStyle name="טוב" xfId="6" builtinId="26" customBuiltin="1"/>
    <cellStyle name="טקסט אזהרה" xfId="14" builtinId="11" customBuiltin="1"/>
    <cellStyle name="טקסט הסברי" xfId="16" builtinId="53" customBuiltin="1"/>
    <cellStyle name="כותרת" xfId="1" builtinId="15" customBuiltin="1"/>
    <cellStyle name="כותרת 1" xfId="2" builtinId="16" customBuiltin="1"/>
    <cellStyle name="כותרת 2" xfId="3" builtinId="17" customBuiltin="1"/>
    <cellStyle name="כותרת 3" xfId="4" builtinId="18" customBuiltin="1"/>
    <cellStyle name="כותרת 4" xfId="5" builtinId="19" customBuiltin="1"/>
    <cellStyle name="ניטראלי" xfId="8" builtinId="28" customBuiltin="1"/>
    <cellStyle name="סה&quot;כ" xfId="17" builtinId="25" customBuiltin="1"/>
    <cellStyle name="פלט" xfId="10" builtinId="21" customBuiltin="1"/>
    <cellStyle name="קלט" xfId="9" builtinId="20" customBuiltin="1"/>
    <cellStyle name="רע" xfId="7" builtinId="27" customBuiltin="1"/>
    <cellStyle name="תא מסומן" xfId="13" builtinId="23" customBuiltin="1"/>
    <cellStyle name="תא מקושר" xfId="12"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rightToLeft="1" zoomScale="60" zoomScaleNormal="60" workbookViewId="0">
      <pane ySplit="1" topLeftCell="A2" activePane="bottomLeft" state="frozen"/>
      <selection pane="bottomLeft" activeCell="B10" sqref="B10"/>
    </sheetView>
  </sheetViews>
  <sheetFormatPr defaultRowHeight="15" x14ac:dyDescent="0.2"/>
  <cols>
    <col min="1" max="1" width="13" style="4" bestFit="1" customWidth="1"/>
    <col min="2" max="2" width="34.75" style="4" bestFit="1" customWidth="1"/>
    <col min="3" max="4" width="34.75" style="4" customWidth="1"/>
    <col min="5" max="5" width="53.625" style="4" customWidth="1"/>
    <col min="6" max="7" width="36" style="4" bestFit="1" customWidth="1"/>
    <col min="8" max="8" width="18.75" style="4" customWidth="1"/>
    <col min="9" max="9" width="24" style="4" bestFit="1" customWidth="1"/>
    <col min="10" max="10" width="24" style="4" customWidth="1"/>
    <col min="11" max="11" width="36" style="4" bestFit="1" customWidth="1"/>
    <col min="12" max="12" width="11.125" style="12" customWidth="1"/>
    <col min="13" max="16384" width="9" style="4"/>
  </cols>
  <sheetData>
    <row r="1" spans="1:12" s="2" customFormat="1" ht="12.75" x14ac:dyDescent="0.2">
      <c r="A1" s="1" t="s">
        <v>0</v>
      </c>
      <c r="B1" s="1" t="s">
        <v>1</v>
      </c>
      <c r="C1" s="1" t="s">
        <v>119</v>
      </c>
      <c r="D1" s="1" t="s">
        <v>120</v>
      </c>
      <c r="E1" s="1" t="s">
        <v>5</v>
      </c>
      <c r="F1" s="1" t="s">
        <v>4</v>
      </c>
      <c r="G1" s="1" t="s">
        <v>3</v>
      </c>
      <c r="H1" s="1" t="s">
        <v>2</v>
      </c>
      <c r="I1" s="1" t="s">
        <v>121</v>
      </c>
      <c r="J1" s="1" t="s">
        <v>122</v>
      </c>
      <c r="K1" s="1" t="s">
        <v>6</v>
      </c>
      <c r="L1" s="1" t="s">
        <v>123</v>
      </c>
    </row>
    <row r="2" spans="1:12" s="2" customFormat="1" ht="25.5" x14ac:dyDescent="0.2">
      <c r="A2" s="3" t="s">
        <v>7</v>
      </c>
      <c r="B2" s="3" t="s">
        <v>8</v>
      </c>
      <c r="C2" s="3" t="s">
        <v>124</v>
      </c>
      <c r="D2" s="3" t="s">
        <v>157</v>
      </c>
      <c r="E2" s="3" t="s">
        <v>11</v>
      </c>
      <c r="F2" s="3" t="s">
        <v>10</v>
      </c>
      <c r="G2" s="3" t="s">
        <v>10</v>
      </c>
      <c r="H2" s="3" t="s">
        <v>125</v>
      </c>
      <c r="I2" s="3" t="s">
        <v>9</v>
      </c>
      <c r="J2" s="3" t="s">
        <v>156</v>
      </c>
      <c r="K2" s="3" t="s">
        <v>12</v>
      </c>
      <c r="L2" s="11"/>
    </row>
    <row r="3" spans="1:12" s="2" customFormat="1" ht="51" x14ac:dyDescent="0.2">
      <c r="A3" s="3" t="s">
        <v>13</v>
      </c>
      <c r="B3" s="3" t="s">
        <v>14</v>
      </c>
      <c r="C3" s="3" t="s">
        <v>126</v>
      </c>
      <c r="D3" s="3" t="s">
        <v>158</v>
      </c>
      <c r="E3" s="3" t="s">
        <v>18</v>
      </c>
      <c r="F3" s="3" t="s">
        <v>17</v>
      </c>
      <c r="G3" s="3" t="s">
        <v>16</v>
      </c>
      <c r="H3" s="3" t="s">
        <v>127</v>
      </c>
      <c r="I3" s="3" t="s">
        <v>15</v>
      </c>
      <c r="J3" s="3" t="s">
        <v>159</v>
      </c>
      <c r="K3" s="3" t="s">
        <v>19</v>
      </c>
      <c r="L3" s="11"/>
    </row>
    <row r="4" spans="1:12" s="2" customFormat="1" ht="51" x14ac:dyDescent="0.2">
      <c r="A4" s="3" t="s">
        <v>23</v>
      </c>
      <c r="B4" s="3" t="s">
        <v>24</v>
      </c>
      <c r="C4" s="3" t="s">
        <v>128</v>
      </c>
      <c r="D4" s="3" t="s">
        <v>158</v>
      </c>
      <c r="E4" s="3" t="s">
        <v>18</v>
      </c>
      <c r="F4" s="3" t="s">
        <v>17</v>
      </c>
      <c r="G4" s="3" t="s">
        <v>16</v>
      </c>
      <c r="H4" s="3" t="s">
        <v>127</v>
      </c>
      <c r="I4" s="3" t="s">
        <v>15</v>
      </c>
      <c r="J4" s="3" t="s">
        <v>159</v>
      </c>
      <c r="K4" s="3" t="s">
        <v>25</v>
      </c>
      <c r="L4" s="11"/>
    </row>
    <row r="5" spans="1:12" s="2" customFormat="1" ht="51" x14ac:dyDescent="0.2">
      <c r="A5" s="3" t="s">
        <v>20</v>
      </c>
      <c r="B5" s="3" t="s">
        <v>21</v>
      </c>
      <c r="C5" s="3" t="s">
        <v>129</v>
      </c>
      <c r="D5" s="7" t="s">
        <v>158</v>
      </c>
      <c r="E5" s="3" t="s">
        <v>18</v>
      </c>
      <c r="F5" s="3" t="s">
        <v>17</v>
      </c>
      <c r="G5" s="3" t="s">
        <v>16</v>
      </c>
      <c r="H5" s="3" t="s">
        <v>127</v>
      </c>
      <c r="I5" s="3" t="s">
        <v>15</v>
      </c>
      <c r="J5" s="3" t="s">
        <v>159</v>
      </c>
      <c r="K5" s="3" t="s">
        <v>22</v>
      </c>
      <c r="L5" s="11"/>
    </row>
    <row r="6" spans="1:12" s="2" customFormat="1" ht="38.25" x14ac:dyDescent="0.2">
      <c r="A6" s="3" t="s">
        <v>45</v>
      </c>
      <c r="B6" s="3" t="s">
        <v>46</v>
      </c>
      <c r="C6" s="5" t="s">
        <v>130</v>
      </c>
      <c r="D6" s="9" t="s">
        <v>161</v>
      </c>
      <c r="E6" s="6" t="s">
        <v>49</v>
      </c>
      <c r="F6" s="3" t="s">
        <v>48</v>
      </c>
      <c r="G6" s="3" t="s">
        <v>47</v>
      </c>
      <c r="H6" s="3" t="s">
        <v>131</v>
      </c>
      <c r="I6" s="3" t="s">
        <v>9</v>
      </c>
      <c r="J6" s="3" t="s">
        <v>160</v>
      </c>
      <c r="K6" s="3" t="s">
        <v>50</v>
      </c>
      <c r="L6" s="11"/>
    </row>
    <row r="7" spans="1:12" s="2" customFormat="1" ht="38.25" x14ac:dyDescent="0.2">
      <c r="A7" s="3" t="s">
        <v>51</v>
      </c>
      <c r="B7" s="3" t="s">
        <v>52</v>
      </c>
      <c r="C7" s="5" t="s">
        <v>132</v>
      </c>
      <c r="D7" s="9" t="s">
        <v>161</v>
      </c>
      <c r="E7" s="6" t="s">
        <v>49</v>
      </c>
      <c r="F7" s="3" t="s">
        <v>48</v>
      </c>
      <c r="G7" s="3" t="s">
        <v>47</v>
      </c>
      <c r="H7" s="3" t="s">
        <v>131</v>
      </c>
      <c r="I7" s="3" t="s">
        <v>9</v>
      </c>
      <c r="J7" s="3" t="s">
        <v>160</v>
      </c>
      <c r="K7" s="3" t="s">
        <v>53</v>
      </c>
      <c r="L7" s="11"/>
    </row>
    <row r="8" spans="1:12" s="2" customFormat="1" ht="38.25" x14ac:dyDescent="0.2">
      <c r="A8" s="3" t="s">
        <v>54</v>
      </c>
      <c r="B8" s="3" t="s">
        <v>55</v>
      </c>
      <c r="C8" s="5" t="s">
        <v>133</v>
      </c>
      <c r="D8" s="9" t="s">
        <v>161</v>
      </c>
      <c r="E8" s="6" t="s">
        <v>49</v>
      </c>
      <c r="F8" s="3" t="s">
        <v>48</v>
      </c>
      <c r="G8" s="3" t="s">
        <v>47</v>
      </c>
      <c r="H8" s="3" t="s">
        <v>131</v>
      </c>
      <c r="I8" s="3" t="s">
        <v>9</v>
      </c>
      <c r="J8" s="3" t="s">
        <v>160</v>
      </c>
      <c r="K8" s="3" t="s">
        <v>56</v>
      </c>
      <c r="L8" s="11"/>
    </row>
    <row r="9" spans="1:12" s="2" customFormat="1" ht="76.5" x14ac:dyDescent="0.2">
      <c r="A9" s="3" t="s">
        <v>64</v>
      </c>
      <c r="B9" s="3" t="s">
        <v>65</v>
      </c>
      <c r="C9" s="3" t="s">
        <v>134</v>
      </c>
      <c r="D9" s="8" t="s">
        <v>163</v>
      </c>
      <c r="E9" s="3" t="s">
        <v>68</v>
      </c>
      <c r="F9" s="3" t="s">
        <v>67</v>
      </c>
      <c r="G9" s="3" t="s">
        <v>66</v>
      </c>
      <c r="H9" s="3" t="s">
        <v>135</v>
      </c>
      <c r="I9" s="3" t="s">
        <v>28</v>
      </c>
      <c r="J9" s="3" t="s">
        <v>162</v>
      </c>
      <c r="K9" s="3" t="s">
        <v>69</v>
      </c>
      <c r="L9" s="11">
        <v>1</v>
      </c>
    </row>
    <row r="10" spans="1:12" s="2" customFormat="1" ht="191.25" x14ac:dyDescent="0.2">
      <c r="A10" s="3" t="s">
        <v>70</v>
      </c>
      <c r="B10" s="3" t="s">
        <v>71</v>
      </c>
      <c r="C10" s="3" t="s">
        <v>136</v>
      </c>
      <c r="D10" s="3" t="s">
        <v>166</v>
      </c>
      <c r="E10" s="3" t="s">
        <v>165</v>
      </c>
      <c r="F10" s="3" t="s">
        <v>74</v>
      </c>
      <c r="G10" s="3" t="s">
        <v>73</v>
      </c>
      <c r="H10" s="3" t="s">
        <v>135</v>
      </c>
      <c r="I10" s="3" t="s">
        <v>72</v>
      </c>
      <c r="J10" s="3" t="s">
        <v>164</v>
      </c>
      <c r="K10" s="3" t="s">
        <v>75</v>
      </c>
      <c r="L10" s="11"/>
    </row>
    <row r="11" spans="1:12" s="2" customFormat="1" ht="89.25" x14ac:dyDescent="0.2">
      <c r="A11" s="3" t="s">
        <v>57</v>
      </c>
      <c r="B11" s="3" t="s">
        <v>58</v>
      </c>
      <c r="C11" s="3" t="s">
        <v>137</v>
      </c>
      <c r="D11" s="3" t="s">
        <v>167</v>
      </c>
      <c r="E11" s="3" t="s">
        <v>62</v>
      </c>
      <c r="F11" s="3" t="s">
        <v>61</v>
      </c>
      <c r="G11" s="3" t="s">
        <v>60</v>
      </c>
      <c r="H11" s="3" t="s">
        <v>138</v>
      </c>
      <c r="I11" s="3" t="s">
        <v>59</v>
      </c>
      <c r="J11" s="3" t="s">
        <v>168</v>
      </c>
      <c r="K11" s="3" t="s">
        <v>63</v>
      </c>
      <c r="L11" s="11">
        <v>1</v>
      </c>
    </row>
    <row r="12" spans="1:12" s="2" customFormat="1" ht="127.5" x14ac:dyDescent="0.2">
      <c r="A12" s="3" t="s">
        <v>26</v>
      </c>
      <c r="B12" s="3" t="s">
        <v>27</v>
      </c>
      <c r="C12" s="3" t="s">
        <v>139</v>
      </c>
      <c r="D12" s="3" t="s">
        <v>169</v>
      </c>
      <c r="E12" s="3" t="s">
        <v>31</v>
      </c>
      <c r="F12" s="3" t="s">
        <v>30</v>
      </c>
      <c r="G12" s="3" t="s">
        <v>29</v>
      </c>
      <c r="H12" s="3" t="s">
        <v>135</v>
      </c>
      <c r="I12" s="3" t="s">
        <v>28</v>
      </c>
      <c r="J12" s="3" t="s">
        <v>162</v>
      </c>
      <c r="K12" s="3" t="s">
        <v>32</v>
      </c>
      <c r="L12" s="11">
        <v>1</v>
      </c>
    </row>
    <row r="13" spans="1:12" s="2" customFormat="1" ht="63.75" x14ac:dyDescent="0.2">
      <c r="A13" s="3" t="s">
        <v>33</v>
      </c>
      <c r="B13" s="3" t="s">
        <v>34</v>
      </c>
      <c r="C13" s="3" t="s">
        <v>140</v>
      </c>
      <c r="D13" s="3" t="s">
        <v>170</v>
      </c>
      <c r="E13" s="3" t="s">
        <v>37</v>
      </c>
      <c r="F13" s="3" t="s">
        <v>36</v>
      </c>
      <c r="G13" s="3" t="s">
        <v>35</v>
      </c>
      <c r="H13" s="3" t="s">
        <v>131</v>
      </c>
      <c r="I13" s="3" t="s">
        <v>9</v>
      </c>
      <c r="J13" s="3" t="s">
        <v>160</v>
      </c>
      <c r="K13" s="3" t="s">
        <v>38</v>
      </c>
      <c r="L13" s="11"/>
    </row>
    <row r="14" spans="1:12" s="2" customFormat="1" ht="63.75" x14ac:dyDescent="0.2">
      <c r="A14" s="3" t="s">
        <v>39</v>
      </c>
      <c r="B14" s="3" t="s">
        <v>40</v>
      </c>
      <c r="C14" s="3" t="s">
        <v>141</v>
      </c>
      <c r="D14" s="3" t="s">
        <v>170</v>
      </c>
      <c r="E14" s="3" t="s">
        <v>37</v>
      </c>
      <c r="F14" s="3" t="s">
        <v>36</v>
      </c>
      <c r="G14" s="3" t="s">
        <v>35</v>
      </c>
      <c r="H14" s="3" t="s">
        <v>131</v>
      </c>
      <c r="I14" s="3" t="s">
        <v>9</v>
      </c>
      <c r="J14" s="3" t="s">
        <v>160</v>
      </c>
      <c r="K14" s="3" t="s">
        <v>41</v>
      </c>
      <c r="L14" s="11"/>
    </row>
    <row r="15" spans="1:12" s="2" customFormat="1" ht="63.75" x14ac:dyDescent="0.2">
      <c r="A15" s="3" t="s">
        <v>42</v>
      </c>
      <c r="B15" s="3" t="s">
        <v>43</v>
      </c>
      <c r="C15" s="3" t="s">
        <v>142</v>
      </c>
      <c r="D15" s="3" t="s">
        <v>170</v>
      </c>
      <c r="E15" s="3" t="s">
        <v>37</v>
      </c>
      <c r="F15" s="3" t="s">
        <v>36</v>
      </c>
      <c r="G15" s="3" t="s">
        <v>35</v>
      </c>
      <c r="H15" s="3" t="s">
        <v>131</v>
      </c>
      <c r="I15" s="3" t="s">
        <v>9</v>
      </c>
      <c r="J15" s="3" t="s">
        <v>160</v>
      </c>
      <c r="K15" s="3" t="s">
        <v>44</v>
      </c>
      <c r="L15" s="11"/>
    </row>
    <row r="16" spans="1:12" s="2" customFormat="1" ht="63.75" x14ac:dyDescent="0.2">
      <c r="A16" s="3" t="s">
        <v>76</v>
      </c>
      <c r="B16" s="3" t="s">
        <v>77</v>
      </c>
      <c r="C16" s="3" t="s">
        <v>143</v>
      </c>
      <c r="D16" s="3" t="s">
        <v>172</v>
      </c>
      <c r="E16" s="3" t="s">
        <v>79</v>
      </c>
      <c r="F16" s="3" t="s">
        <v>78</v>
      </c>
      <c r="G16" s="3" t="s">
        <v>66</v>
      </c>
      <c r="H16" s="3" t="s">
        <v>144</v>
      </c>
      <c r="I16" s="3" t="s">
        <v>28</v>
      </c>
      <c r="J16" s="3" t="s">
        <v>171</v>
      </c>
      <c r="K16" s="3" t="s">
        <v>80</v>
      </c>
      <c r="L16" s="11">
        <v>1</v>
      </c>
    </row>
    <row r="17" spans="1:12" s="2" customFormat="1" ht="76.5" x14ac:dyDescent="0.2">
      <c r="A17" s="3" t="s">
        <v>81</v>
      </c>
      <c r="B17" s="3" t="s">
        <v>82</v>
      </c>
      <c r="C17" s="3" t="s">
        <v>145</v>
      </c>
      <c r="D17" s="3" t="s">
        <v>173</v>
      </c>
      <c r="E17" s="3" t="s">
        <v>86</v>
      </c>
      <c r="F17" s="3" t="s">
        <v>85</v>
      </c>
      <c r="G17" s="3" t="s">
        <v>84</v>
      </c>
      <c r="H17" s="3" t="s">
        <v>147</v>
      </c>
      <c r="I17" s="3" t="s">
        <v>83</v>
      </c>
      <c r="J17" s="3" t="s">
        <v>175</v>
      </c>
      <c r="K17" s="3" t="s">
        <v>87</v>
      </c>
      <c r="L17" s="11">
        <v>1</v>
      </c>
    </row>
    <row r="18" spans="1:12" s="2" customFormat="1" ht="38.25" x14ac:dyDescent="0.2">
      <c r="A18" s="3" t="s">
        <v>88</v>
      </c>
      <c r="B18" s="3" t="s">
        <v>89</v>
      </c>
      <c r="C18" s="3" t="s">
        <v>146</v>
      </c>
      <c r="D18" s="3" t="s">
        <v>174</v>
      </c>
      <c r="E18" s="3" t="s">
        <v>90</v>
      </c>
      <c r="F18" s="3" t="s">
        <v>85</v>
      </c>
      <c r="G18" s="3" t="s">
        <v>84</v>
      </c>
      <c r="H18" s="3" t="s">
        <v>147</v>
      </c>
      <c r="I18" s="3" t="s">
        <v>83</v>
      </c>
      <c r="J18" s="3" t="s">
        <v>175</v>
      </c>
      <c r="K18" s="3" t="s">
        <v>91</v>
      </c>
      <c r="L18" s="11">
        <v>1</v>
      </c>
    </row>
    <row r="19" spans="1:12" s="2" customFormat="1" ht="63.75" x14ac:dyDescent="0.2">
      <c r="A19" s="3" t="s">
        <v>99</v>
      </c>
      <c r="B19" s="3" t="s">
        <v>100</v>
      </c>
      <c r="C19" s="3" t="s">
        <v>148</v>
      </c>
      <c r="D19" s="3" t="s">
        <v>178</v>
      </c>
      <c r="E19" s="3" t="s">
        <v>102</v>
      </c>
      <c r="F19" s="3" t="s">
        <v>101</v>
      </c>
      <c r="G19" s="3" t="s">
        <v>101</v>
      </c>
      <c r="H19" s="3" t="s">
        <v>125</v>
      </c>
      <c r="I19" s="3" t="s">
        <v>9</v>
      </c>
      <c r="J19" s="3" t="s">
        <v>156</v>
      </c>
      <c r="K19" s="3" t="s">
        <v>103</v>
      </c>
      <c r="L19" s="11"/>
    </row>
    <row r="20" spans="1:12" s="2" customFormat="1" ht="25.5" x14ac:dyDescent="0.2">
      <c r="A20" s="3" t="s">
        <v>92</v>
      </c>
      <c r="B20" s="3" t="s">
        <v>93</v>
      </c>
      <c r="C20" s="3" t="s">
        <v>149</v>
      </c>
      <c r="D20" s="3" t="s">
        <v>179</v>
      </c>
      <c r="E20" s="3" t="s">
        <v>97</v>
      </c>
      <c r="F20" s="3" t="s">
        <v>96</v>
      </c>
      <c r="G20" s="3" t="s">
        <v>95</v>
      </c>
      <c r="H20" s="3" t="s">
        <v>150</v>
      </c>
      <c r="I20" s="3" t="s">
        <v>94</v>
      </c>
      <c r="J20" s="3" t="s">
        <v>180</v>
      </c>
      <c r="K20" s="3" t="s">
        <v>98</v>
      </c>
      <c r="L20" s="11">
        <v>1</v>
      </c>
    </row>
    <row r="21" spans="1:12" s="2" customFormat="1" ht="409.5" x14ac:dyDescent="0.2">
      <c r="A21" s="3" t="s">
        <v>104</v>
      </c>
      <c r="B21" s="3" t="s">
        <v>105</v>
      </c>
      <c r="C21" s="3" t="s">
        <v>151</v>
      </c>
      <c r="D21" s="3" t="s">
        <v>177</v>
      </c>
      <c r="E21" s="3" t="s">
        <v>109</v>
      </c>
      <c r="F21" s="3" t="s">
        <v>108</v>
      </c>
      <c r="G21" s="3" t="s">
        <v>107</v>
      </c>
      <c r="H21" s="3" t="s">
        <v>152</v>
      </c>
      <c r="I21" s="3" t="s">
        <v>106</v>
      </c>
      <c r="J21" s="3" t="s">
        <v>176</v>
      </c>
      <c r="K21" s="3" t="s">
        <v>110</v>
      </c>
      <c r="L21" s="11">
        <v>1</v>
      </c>
    </row>
    <row r="22" spans="1:12" s="2" customFormat="1" ht="409.5" x14ac:dyDescent="0.2">
      <c r="A22" s="3" t="s">
        <v>111</v>
      </c>
      <c r="B22" s="3" t="s">
        <v>112</v>
      </c>
      <c r="C22" s="3" t="s">
        <v>153</v>
      </c>
      <c r="D22" s="7" t="s">
        <v>177</v>
      </c>
      <c r="E22" s="3" t="s">
        <v>109</v>
      </c>
      <c r="F22" s="3" t="s">
        <v>108</v>
      </c>
      <c r="G22" s="3" t="s">
        <v>107</v>
      </c>
      <c r="H22" s="3" t="s">
        <v>152</v>
      </c>
      <c r="I22" s="3" t="s">
        <v>106</v>
      </c>
      <c r="J22" s="3" t="s">
        <v>176</v>
      </c>
      <c r="K22" s="3" t="s">
        <v>113</v>
      </c>
      <c r="L22" s="11">
        <v>1</v>
      </c>
    </row>
    <row r="23" spans="1:12" s="2" customFormat="1" ht="51" x14ac:dyDescent="0.2">
      <c r="A23" s="3" t="s">
        <v>114</v>
      </c>
      <c r="B23" s="3" t="s">
        <v>115</v>
      </c>
      <c r="C23" s="5" t="s">
        <v>154</v>
      </c>
      <c r="D23" s="10" t="s">
        <v>182</v>
      </c>
      <c r="E23" s="6" t="s">
        <v>117</v>
      </c>
      <c r="F23" s="3" t="s">
        <v>30</v>
      </c>
      <c r="G23" s="3" t="s">
        <v>29</v>
      </c>
      <c r="H23" s="3" t="s">
        <v>155</v>
      </c>
      <c r="I23" s="3" t="s">
        <v>116</v>
      </c>
      <c r="J23" s="3" t="s">
        <v>181</v>
      </c>
      <c r="K23" s="3" t="s">
        <v>118</v>
      </c>
      <c r="L23" s="11">
        <v>1</v>
      </c>
    </row>
    <row r="24" spans="1:12" x14ac:dyDescent="0.2">
      <c r="L24" s="12">
        <f>SUM(L2:L23)</f>
        <v>10</v>
      </c>
    </row>
  </sheetData>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rightToLeft="1" tabSelected="1" zoomScale="60" zoomScaleNormal="60" workbookViewId="0">
      <pane ySplit="1" topLeftCell="A11" activePane="bottomLeft" state="frozen"/>
      <selection pane="bottomLeft" sqref="A1:G24"/>
    </sheetView>
  </sheetViews>
  <sheetFormatPr defaultRowHeight="15" x14ac:dyDescent="0.2"/>
  <cols>
    <col min="1" max="1" width="34.75" style="4" bestFit="1" customWidth="1"/>
    <col min="2" max="3" width="34.75" style="4" customWidth="1"/>
    <col min="4" max="4" width="36" style="4" bestFit="1" customWidth="1"/>
    <col min="5" max="5" width="24" style="4" customWidth="1"/>
    <col min="6" max="6" width="36" style="4" bestFit="1" customWidth="1"/>
    <col min="7" max="7" width="11.125" style="12" customWidth="1"/>
    <col min="8" max="16384" width="9" style="4"/>
  </cols>
  <sheetData>
    <row r="1" spans="1:7" s="2" customFormat="1" ht="12.75" x14ac:dyDescent="0.2">
      <c r="A1" s="1" t="s">
        <v>1</v>
      </c>
      <c r="B1" s="1" t="s">
        <v>119</v>
      </c>
      <c r="C1" s="1" t="s">
        <v>120</v>
      </c>
      <c r="D1" s="1" t="s">
        <v>4</v>
      </c>
      <c r="E1" s="1" t="s">
        <v>122</v>
      </c>
      <c r="F1" s="1" t="s">
        <v>6</v>
      </c>
      <c r="G1" s="1" t="s">
        <v>123</v>
      </c>
    </row>
    <row r="2" spans="1:7" s="2" customFormat="1" ht="25.5" x14ac:dyDescent="0.2">
      <c r="A2" s="3" t="s">
        <v>8</v>
      </c>
      <c r="B2" s="3" t="s">
        <v>124</v>
      </c>
      <c r="C2" s="3" t="s">
        <v>157</v>
      </c>
      <c r="D2" s="3" t="s">
        <v>10</v>
      </c>
      <c r="E2" s="3" t="s">
        <v>156</v>
      </c>
      <c r="F2" s="3" t="s">
        <v>12</v>
      </c>
      <c r="G2" s="11"/>
    </row>
    <row r="3" spans="1:7" s="2" customFormat="1" ht="25.5" x14ac:dyDescent="0.2">
      <c r="A3" s="3" t="s">
        <v>14</v>
      </c>
      <c r="B3" s="3" t="s">
        <v>126</v>
      </c>
      <c r="C3" s="3" t="s">
        <v>158</v>
      </c>
      <c r="D3" s="3" t="s">
        <v>17</v>
      </c>
      <c r="E3" s="3" t="s">
        <v>159</v>
      </c>
      <c r="F3" s="3" t="s">
        <v>19</v>
      </c>
      <c r="G3" s="11"/>
    </row>
    <row r="4" spans="1:7" s="2" customFormat="1" ht="25.5" x14ac:dyDescent="0.2">
      <c r="A4" s="3" t="s">
        <v>24</v>
      </c>
      <c r="B4" s="3" t="s">
        <v>128</v>
      </c>
      <c r="C4" s="3" t="s">
        <v>158</v>
      </c>
      <c r="D4" s="3" t="s">
        <v>17</v>
      </c>
      <c r="E4" s="3" t="s">
        <v>159</v>
      </c>
      <c r="F4" s="3" t="s">
        <v>25</v>
      </c>
      <c r="G4" s="11"/>
    </row>
    <row r="5" spans="1:7" s="2" customFormat="1" ht="25.5" x14ac:dyDescent="0.2">
      <c r="A5" s="3" t="s">
        <v>21</v>
      </c>
      <c r="B5" s="3" t="s">
        <v>129</v>
      </c>
      <c r="C5" s="7" t="s">
        <v>158</v>
      </c>
      <c r="D5" s="3" t="s">
        <v>17</v>
      </c>
      <c r="E5" s="3" t="s">
        <v>159</v>
      </c>
      <c r="F5" s="3" t="s">
        <v>22</v>
      </c>
      <c r="G5" s="11"/>
    </row>
    <row r="6" spans="1:7" s="2" customFormat="1" ht="36" x14ac:dyDescent="0.2">
      <c r="A6" s="3" t="s">
        <v>46</v>
      </c>
      <c r="B6" s="5" t="s">
        <v>130</v>
      </c>
      <c r="C6" s="9" t="s">
        <v>161</v>
      </c>
      <c r="D6" s="3" t="s">
        <v>48</v>
      </c>
      <c r="E6" s="3" t="s">
        <v>160</v>
      </c>
      <c r="F6" s="3" t="s">
        <v>50</v>
      </c>
      <c r="G6" s="11"/>
    </row>
    <row r="7" spans="1:7" s="2" customFormat="1" ht="36" x14ac:dyDescent="0.2">
      <c r="A7" s="3" t="s">
        <v>52</v>
      </c>
      <c r="B7" s="5" t="s">
        <v>132</v>
      </c>
      <c r="C7" s="9" t="s">
        <v>161</v>
      </c>
      <c r="D7" s="3" t="s">
        <v>48</v>
      </c>
      <c r="E7" s="3" t="s">
        <v>160</v>
      </c>
      <c r="F7" s="3" t="s">
        <v>53</v>
      </c>
      <c r="G7" s="11"/>
    </row>
    <row r="8" spans="1:7" s="2" customFormat="1" ht="36" x14ac:dyDescent="0.2">
      <c r="A8" s="3" t="s">
        <v>55</v>
      </c>
      <c r="B8" s="5" t="s">
        <v>133</v>
      </c>
      <c r="C8" s="9" t="s">
        <v>161</v>
      </c>
      <c r="D8" s="3" t="s">
        <v>48</v>
      </c>
      <c r="E8" s="3" t="s">
        <v>160</v>
      </c>
      <c r="F8" s="3" t="s">
        <v>56</v>
      </c>
      <c r="G8" s="11"/>
    </row>
    <row r="9" spans="1:7" s="2" customFormat="1" ht="38.25" x14ac:dyDescent="0.2">
      <c r="A9" s="3" t="s">
        <v>65</v>
      </c>
      <c r="B9" s="3" t="s">
        <v>134</v>
      </c>
      <c r="C9" s="8" t="s">
        <v>163</v>
      </c>
      <c r="D9" s="3" t="s">
        <v>67</v>
      </c>
      <c r="E9" s="3" t="s">
        <v>162</v>
      </c>
      <c r="F9" s="3" t="s">
        <v>69</v>
      </c>
      <c r="G9" s="11">
        <v>1</v>
      </c>
    </row>
    <row r="10" spans="1:7" s="2" customFormat="1" ht="127.5" x14ac:dyDescent="0.2">
      <c r="A10" s="3" t="s">
        <v>71</v>
      </c>
      <c r="B10" s="3" t="s">
        <v>136</v>
      </c>
      <c r="C10" s="3" t="s">
        <v>166</v>
      </c>
      <c r="D10" s="3" t="s">
        <v>74</v>
      </c>
      <c r="E10" s="3" t="s">
        <v>164</v>
      </c>
      <c r="F10" s="3" t="s">
        <v>75</v>
      </c>
      <c r="G10" s="11"/>
    </row>
    <row r="11" spans="1:7" s="2" customFormat="1" ht="63.75" x14ac:dyDescent="0.2">
      <c r="A11" s="3" t="s">
        <v>58</v>
      </c>
      <c r="B11" s="3" t="s">
        <v>137</v>
      </c>
      <c r="C11" s="3" t="s">
        <v>167</v>
      </c>
      <c r="D11" s="3" t="s">
        <v>61</v>
      </c>
      <c r="E11" s="3" t="s">
        <v>168</v>
      </c>
      <c r="F11" s="3" t="s">
        <v>63</v>
      </c>
      <c r="G11" s="11">
        <v>1</v>
      </c>
    </row>
    <row r="12" spans="1:7" s="2" customFormat="1" ht="38.25" x14ac:dyDescent="0.2">
      <c r="A12" s="3" t="s">
        <v>27</v>
      </c>
      <c r="B12" s="3" t="s">
        <v>139</v>
      </c>
      <c r="C12" s="3" t="s">
        <v>169</v>
      </c>
      <c r="D12" s="3" t="s">
        <v>30</v>
      </c>
      <c r="E12" s="3" t="s">
        <v>162</v>
      </c>
      <c r="F12" s="3" t="s">
        <v>32</v>
      </c>
      <c r="G12" s="11">
        <v>1</v>
      </c>
    </row>
    <row r="13" spans="1:7" s="2" customFormat="1" ht="38.25" x14ac:dyDescent="0.2">
      <c r="A13" s="3" t="s">
        <v>34</v>
      </c>
      <c r="B13" s="3" t="s">
        <v>140</v>
      </c>
      <c r="C13" s="3" t="s">
        <v>170</v>
      </c>
      <c r="D13" s="3" t="s">
        <v>36</v>
      </c>
      <c r="E13" s="3" t="s">
        <v>160</v>
      </c>
      <c r="F13" s="3" t="s">
        <v>38</v>
      </c>
      <c r="G13" s="11"/>
    </row>
    <row r="14" spans="1:7" s="2" customFormat="1" ht="38.25" x14ac:dyDescent="0.2">
      <c r="A14" s="3" t="s">
        <v>40</v>
      </c>
      <c r="B14" s="3" t="s">
        <v>141</v>
      </c>
      <c r="C14" s="3" t="s">
        <v>170</v>
      </c>
      <c r="D14" s="3" t="s">
        <v>36</v>
      </c>
      <c r="E14" s="3" t="s">
        <v>160</v>
      </c>
      <c r="F14" s="3" t="s">
        <v>41</v>
      </c>
      <c r="G14" s="11"/>
    </row>
    <row r="15" spans="1:7" s="2" customFormat="1" ht="38.25" x14ac:dyDescent="0.2">
      <c r="A15" s="3" t="s">
        <v>43</v>
      </c>
      <c r="B15" s="3" t="s">
        <v>142</v>
      </c>
      <c r="C15" s="3" t="s">
        <v>170</v>
      </c>
      <c r="D15" s="3" t="s">
        <v>36</v>
      </c>
      <c r="E15" s="3" t="s">
        <v>160</v>
      </c>
      <c r="F15" s="3" t="s">
        <v>44</v>
      </c>
      <c r="G15" s="11"/>
    </row>
    <row r="16" spans="1:7" s="2" customFormat="1" ht="25.5" x14ac:dyDescent="0.2">
      <c r="A16" s="3" t="s">
        <v>77</v>
      </c>
      <c r="B16" s="3" t="s">
        <v>143</v>
      </c>
      <c r="C16" s="3" t="s">
        <v>172</v>
      </c>
      <c r="D16" s="3" t="s">
        <v>78</v>
      </c>
      <c r="E16" s="3" t="s">
        <v>171</v>
      </c>
      <c r="F16" s="3" t="s">
        <v>80</v>
      </c>
      <c r="G16" s="11">
        <v>1</v>
      </c>
    </row>
    <row r="17" spans="1:7" s="2" customFormat="1" ht="25.5" x14ac:dyDescent="0.2">
      <c r="A17" s="3" t="s">
        <v>82</v>
      </c>
      <c r="B17" s="3" t="s">
        <v>145</v>
      </c>
      <c r="C17" s="3" t="s">
        <v>173</v>
      </c>
      <c r="D17" s="3" t="s">
        <v>85</v>
      </c>
      <c r="E17" s="3" t="s">
        <v>175</v>
      </c>
      <c r="F17" s="3" t="s">
        <v>87</v>
      </c>
      <c r="G17" s="11">
        <v>1</v>
      </c>
    </row>
    <row r="18" spans="1:7" s="2" customFormat="1" ht="25.5" x14ac:dyDescent="0.2">
      <c r="A18" s="3" t="s">
        <v>89</v>
      </c>
      <c r="B18" s="3" t="s">
        <v>146</v>
      </c>
      <c r="C18" s="3" t="s">
        <v>174</v>
      </c>
      <c r="D18" s="3" t="s">
        <v>85</v>
      </c>
      <c r="E18" s="3" t="s">
        <v>175</v>
      </c>
      <c r="F18" s="3" t="s">
        <v>91</v>
      </c>
      <c r="G18" s="11">
        <v>1</v>
      </c>
    </row>
    <row r="19" spans="1:7" s="2" customFormat="1" ht="25.5" x14ac:dyDescent="0.2">
      <c r="A19" s="3" t="s">
        <v>100</v>
      </c>
      <c r="B19" s="3" t="s">
        <v>148</v>
      </c>
      <c r="C19" s="3" t="s">
        <v>178</v>
      </c>
      <c r="D19" s="3" t="s">
        <v>101</v>
      </c>
      <c r="E19" s="3" t="s">
        <v>156</v>
      </c>
      <c r="F19" s="3" t="s">
        <v>103</v>
      </c>
      <c r="G19" s="11"/>
    </row>
    <row r="20" spans="1:7" s="2" customFormat="1" ht="25.5" x14ac:dyDescent="0.2">
      <c r="A20" s="3" t="s">
        <v>93</v>
      </c>
      <c r="B20" s="3" t="s">
        <v>149</v>
      </c>
      <c r="C20" s="3" t="s">
        <v>179</v>
      </c>
      <c r="D20" s="3" t="s">
        <v>96</v>
      </c>
      <c r="E20" s="3" t="s">
        <v>180</v>
      </c>
      <c r="F20" s="3" t="s">
        <v>98</v>
      </c>
      <c r="G20" s="11">
        <v>1</v>
      </c>
    </row>
    <row r="21" spans="1:7" s="2" customFormat="1" ht="25.5" x14ac:dyDescent="0.2">
      <c r="A21" s="3" t="s">
        <v>105</v>
      </c>
      <c r="B21" s="3" t="s">
        <v>151</v>
      </c>
      <c r="C21" s="3" t="s">
        <v>177</v>
      </c>
      <c r="D21" s="3" t="s">
        <v>108</v>
      </c>
      <c r="E21" s="3" t="s">
        <v>176</v>
      </c>
      <c r="F21" s="3" t="s">
        <v>110</v>
      </c>
      <c r="G21" s="11">
        <v>1</v>
      </c>
    </row>
    <row r="22" spans="1:7" s="2" customFormat="1" ht="25.5" x14ac:dyDescent="0.2">
      <c r="A22" s="3" t="s">
        <v>112</v>
      </c>
      <c r="B22" s="3" t="s">
        <v>153</v>
      </c>
      <c r="C22" s="7" t="s">
        <v>177</v>
      </c>
      <c r="D22" s="3" t="s">
        <v>108</v>
      </c>
      <c r="E22" s="3" t="s">
        <v>176</v>
      </c>
      <c r="F22" s="3" t="s">
        <v>113</v>
      </c>
      <c r="G22" s="11">
        <v>1</v>
      </c>
    </row>
    <row r="23" spans="1:7" s="2" customFormat="1" ht="51" x14ac:dyDescent="0.2">
      <c r="A23" s="3" t="s">
        <v>115</v>
      </c>
      <c r="B23" s="5" t="s">
        <v>154</v>
      </c>
      <c r="C23" s="10" t="s">
        <v>182</v>
      </c>
      <c r="D23" s="3" t="s">
        <v>30</v>
      </c>
      <c r="E23" s="3" t="s">
        <v>181</v>
      </c>
      <c r="F23" s="3" t="s">
        <v>118</v>
      </c>
      <c r="G23" s="11">
        <v>1</v>
      </c>
    </row>
    <row r="24" spans="1:7" x14ac:dyDescent="0.2">
      <c r="G24" s="12">
        <f>SUM(G2:G23)</f>
        <v>10</v>
      </c>
    </row>
  </sheetData>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אוגוסט 2016</vt:lpstr>
      <vt:lpstr>מקוצר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אפרת ניסן</dc:creator>
  <cp:lastModifiedBy>אלי מרום</cp:lastModifiedBy>
  <cp:lastPrinted>2016-09-01T04:07:38Z</cp:lastPrinted>
  <dcterms:created xsi:type="dcterms:W3CDTF">2016-09-01T03:41:42Z</dcterms:created>
  <dcterms:modified xsi:type="dcterms:W3CDTF">2016-09-04T14:19:28Z</dcterms:modified>
</cp:coreProperties>
</file>