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40" windowHeight="11565"/>
  </bookViews>
  <sheets>
    <sheet name="מקוצר" sheetId="1" r:id="rId1"/>
    <sheet name="יוני 2016" sheetId="2" r:id="rId2"/>
  </sheets>
  <calcPr calcId="145621"/>
</workbook>
</file>

<file path=xl/calcChain.xml><?xml version="1.0" encoding="utf-8"?>
<calcChain xmlns="http://schemas.openxmlformats.org/spreadsheetml/2006/main">
  <c r="K23" i="1" l="1"/>
</calcChain>
</file>

<file path=xl/sharedStrings.xml><?xml version="1.0" encoding="utf-8"?>
<sst xmlns="http://schemas.openxmlformats.org/spreadsheetml/2006/main" count="477" uniqueCount="190">
  <si>
    <t>מספר תכשיר</t>
  </si>
  <si>
    <t>שם תכשיר</t>
  </si>
  <si>
    <t>צורת מינון</t>
  </si>
  <si>
    <t>בעל רישום</t>
  </si>
  <si>
    <t>יצרן</t>
  </si>
  <si>
    <t>התויה</t>
  </si>
  <si>
    <t>מרכיבים</t>
  </si>
  <si>
    <t>156-22-34017-00</t>
  </si>
  <si>
    <t>HOLOXAN 1 G POWDER FOR INJECTION</t>
  </si>
  <si>
    <t>I.V</t>
  </si>
  <si>
    <t>MEGAPHARM LTD</t>
  </si>
  <si>
    <t>BAXTER ONCOLOGY GmbH, GERMANY</t>
  </si>
  <si>
    <t>Testicular tumour For combination chemotherapy in patients with advanced stage II to IV tumours according to the TNM classification (seminomas and non-seminomas), which do not respond or adequately respond to initial chemotherapy. Cervical cancer Palliative cisplatin/ifosfamide combination chemotherapy (without any other combination partners) of cervical carcinoma, FIGO stage IV B (when curative therapy of the disease is not possible with surgery or radiotherapy) – as an alternative to palliative radiotherapy. Breast cancer For palliative therapy in advanced, therapy-refractory or recurrent breast cancer. Non-small-cell lung cancer For mono- or combination chemotherapy of patients with inoperable or metastatic tumours. Small-cell lung cancer For combination chemotherapy. Soft-tissue sarcoma (incl. osteosarcoma and rhabdomyosarcoma) For mono- or combination chemotherapy of rhabdomyosarcoma or osteosarcoma after failure of standard therapies. For mono- or combination chemotherapy of other soft-tissue sarcomas after failure of surgery and radiation therapy. Ewing’s sarcoma For combination chemotherapy after failure of primary cytostatic therapy. Non-Hodgkin’s lymphoma For combination chemotherapy in patients with highly malignant non-Hodgkin’s lymphoma which does not respond, or only insufficiently responds, to the initial therapy. For combination therapy of patients with recurrent tumours. Hodgkin’s lymphoma For the treatment of patients with primary progressive forms and early relapse of Hodgkin’s lymphoma (duration of complete remission shorter than one year) after failure of primary chemotherapeutic or radio-chemotherapeutic treatment – as part of a recognised combination chemotherapy regimen, such as the MINE protocol.</t>
  </si>
  <si>
    <t>IFOSFAMIDE 1G/VIAL</t>
  </si>
  <si>
    <t>156-23-34019-00</t>
  </si>
  <si>
    <t>HOLOXAN 2 G POWDER FOR INJECTION</t>
  </si>
  <si>
    <t>IFOSFAMIDE 2G/VIAL</t>
  </si>
  <si>
    <t>PER OS</t>
  </si>
  <si>
    <t>TEVA PHARMACEUTICAL INDUSTRIES LTD, ISRAEL</t>
  </si>
  <si>
    <t>156-33-34107-00</t>
  </si>
  <si>
    <t>LIDOCAIN B.BRAUN 10 MG/ML</t>
  </si>
  <si>
    <t>INTRASPINAL; I.V; I.M; EPIDURAL; S.C</t>
  </si>
  <si>
    <t>LAPIDOT MEDICAL IMPORT AND MARKETING LTD</t>
  </si>
  <si>
    <t>B.BRAUN MELSUNGEN AG, GERMANY</t>
  </si>
  <si>
    <t>Local and regional anaesthesia.</t>
  </si>
  <si>
    <t>LIDOCAINE HYDROCHLORIDE 10MG/ML</t>
  </si>
  <si>
    <t>156-34-34404-00</t>
  </si>
  <si>
    <t>STERETS UNISEPT</t>
  </si>
  <si>
    <t>CUTANEOUS</t>
  </si>
  <si>
    <t>RAZ PHARMACEUTICS LTD, ISRAEL</t>
  </si>
  <si>
    <t>MEDLOCK MEDICAL LIMITED, UK</t>
  </si>
  <si>
    <t>Chlorhexidine gluconate is a potent antibacterial agent for general antiseptic purposes. It is bactericidal to a broad spectrum of organisms. Sterets Unisept is recommended for use in obstetrics and for swabbing burns and wounds.</t>
  </si>
  <si>
    <t>CHLORHEXIDINE DIGLUCONATE 0.05%W/V</t>
  </si>
  <si>
    <t>156-35-34405-00</t>
  </si>
  <si>
    <t>STERETS TISEPT SACHETS</t>
  </si>
  <si>
    <t>A broad spectrum antiseptic with detergent properties for swabbing in obstetrics and during dressing changes. For disinfecting and cleansing traumatic and surgical wounds and burns</t>
  </si>
  <si>
    <t>CETRIMIDE 0.15%W/V ; CHLORHEXIDINE DIGLUCONATE 0.015%W/V</t>
  </si>
  <si>
    <t>156-32-34427-00</t>
  </si>
  <si>
    <t>RAZAMOL 500 MG SUPPOSITORIES</t>
  </si>
  <si>
    <t>RECTAL</t>
  </si>
  <si>
    <t>ACRAF SPA, ITALY</t>
  </si>
  <si>
    <t>Analgesic and antipyretic.</t>
  </si>
  <si>
    <t>PARACETAMOL 500 MG</t>
  </si>
  <si>
    <t>156-37-34574-00</t>
  </si>
  <si>
    <t>ODOMZO 200 MG</t>
  </si>
  <si>
    <t>NOVARTIS ISRAEL LTD</t>
  </si>
  <si>
    <t>PATHEON INC., CANADA</t>
  </si>
  <si>
    <t>Odomzo 200 mg is indicated for the treatment of adult patients with locally advanced basal cell carcinoma which cannot be treated with curative surgery or radiation therapy</t>
  </si>
  <si>
    <t>SONIDEGIB AS DIPHOSPHATE 200 MG</t>
  </si>
  <si>
    <t>156-36-33822-00</t>
  </si>
  <si>
    <t>NORFENICOL 300 MG/ML INJECTION VETERINARY</t>
  </si>
  <si>
    <t>I.M</t>
  </si>
  <si>
    <t>COMEX LTD</t>
  </si>
  <si>
    <t>NORBROOK LABORATORIES LIMITED, NORTHERN IRELAND</t>
  </si>
  <si>
    <t>Treatment of bovine respiratory disease (BRD) associated with pasteurella haemolytica, pasteurella multocida and haemophilus somnus.</t>
  </si>
  <si>
    <t>FLORFENICOL 300MG/ML</t>
  </si>
  <si>
    <t>156-38-34546-00</t>
  </si>
  <si>
    <t>COTELLIC</t>
  </si>
  <si>
    <t>ROCHE PHARMACEUTICALS (ISRAEL) LTD</t>
  </si>
  <si>
    <t>HOFFMANN LA ROCHE, SWITZERLAND</t>
  </si>
  <si>
    <t>Cotellic is indicated for use in combination with vemurafenib for the treatment of adult patients with unresectable or metastatic melanoma with a BRAF V600 mutation</t>
  </si>
  <si>
    <t>COBIMETINIB AS HEMIFUMARATE 20 MG</t>
  </si>
  <si>
    <t>156-39-34393-00</t>
  </si>
  <si>
    <t>PEMETREXED TEVA ® 100 MG</t>
  </si>
  <si>
    <t>ABIC MARKETING LTD</t>
  </si>
  <si>
    <t>Malignant pleural mesothelioma : Pemetrexed Teva in combination with cisplatin is indicated for the treatment of patients with malignant pleural mesothelioma whose disease is unresectable or who are otherwise not candidates for curatible surgery. Non-small cell lung cancer: Pemetrexed Teva in combination with cisplatin is indicated for the first line treatment of patients with locally advanced or metastatic non-small cell lung cancer other than predominantly squamous cell histology. Pemetrexed Teva is indicated as monotherapy for the maintenance treatment of locally advanced or metastatic non-small cell lung cancer other than predominantly squamous cell histology in patients whose disease has not progressed immediately following platinum-based chemotherapy. Pemetrexed Teva is indicated as monotherapy for the second line treatment of patients with locally advanced or metastatic non-small cell lung cancer other than predominantly squamous cell histology.</t>
  </si>
  <si>
    <t>PEMETREXED 100 MG</t>
  </si>
  <si>
    <t>156-40-34410-00</t>
  </si>
  <si>
    <t>PEMETREXED TEVA ® 500 MG</t>
  </si>
  <si>
    <t>PEMETREXED 500 MG</t>
  </si>
  <si>
    <t>156-41-34411-00</t>
  </si>
  <si>
    <t>PEMETREXED TEVA ® 1000 MG</t>
  </si>
  <si>
    <t>PEMETREXED 1000 MG</t>
  </si>
  <si>
    <t>156-43-34620-00</t>
  </si>
  <si>
    <t>ZEPATIER</t>
  </si>
  <si>
    <t>MERCK SHARP &amp; DOHME ISRAEL LTD</t>
  </si>
  <si>
    <t>MERCK SHARP &amp; DOHME CORP., USA</t>
  </si>
  <si>
    <t>ZEPATIER is indicated for the treatment of chronic hepatitis C (CHC) genotype 1 infection in adults</t>
  </si>
  <si>
    <t>ELBASVIR 50 MG ; GRAZOPREVIR 100 MG</t>
  </si>
  <si>
    <t>156-45-34109-00</t>
  </si>
  <si>
    <t>MERO-AVENIR 1000 MG</t>
  </si>
  <si>
    <t>BIOAVENIR LTD</t>
  </si>
  <si>
    <t>VENUS PHARMA GMBH, GERMANY</t>
  </si>
  <si>
    <t>Mero-Avenir is indicated for treatment in adults and children of the following severe infections caused by single or multiple susceptible bacteria sensitive to meropenem: - Pneumonias and nosocomial pneumonias. - Pulmonary infections in patients with cystic fibrosis. - Urinary tract infections. - Intra-abdominal infections. - Gynecological infections such as endometritis and pelvic inflammatory disease. - Skin and skin structure infections. - Meningitis. - Septicemia. Mero-Avenir has proved efficacious alone or in combination with other antimicrobial agents in the treatment of polymicrobial infections. There is no experience in pediatric patients with neutropenia or primary or secondary immunodeficiency.</t>
  </si>
  <si>
    <t>MEROPENEM AS TRIHYDRATE 1000 MG</t>
  </si>
  <si>
    <t>156-44-34151-00</t>
  </si>
  <si>
    <t>MERO-AVENIR 500 MG</t>
  </si>
  <si>
    <t>MEROPENEM AS TRIHYDRATE 500 MG</t>
  </si>
  <si>
    <t>156-42-34550-00</t>
  </si>
  <si>
    <t>NOXAFIL 100 MG GASTRO-RESISTANT TABLETS</t>
  </si>
  <si>
    <t>Noxafil gastro-resistant tablets are indicated for use in the treatment of the following fungal infections in adults: - Invasive aspergillosis in patients with disease that is refractory to amphotericin B or itraconazole or in patients who are intolerant of these medicinal products; - Fusariosis in patients with disease that is refractory to amphotericin B or in patients who are intolerant of amphotericin B; - Chromoblastomycosis and mycetoma in patients with disease that is refractory to itraconazole or in patients who are intolerant of itraconazole; - Coccidioidomycosis in patients with disease that is refractory to amphotericin B, itraconazole or fluconazole or in patients who are intolerant of these medicinal products. - Zygomycosis in patients intolerant of or with disease that is refractory to alternative therapy. Refractoriness is defined as progression of infection or failure to improve after a minimum of 7 days of prior therapeutic doses of effective antifungal therapy. Noxafil gastro-resistant tablets are also indicated for prophylaxis of invasive fungal infections in the following patients: - Patients receiving remission-induction chemotherapy for acute myelogenous leukemia (AML) or myelodysplastic syndromes (MDS) expected to result in prolonged neutropenia and who are at high risk of developing invasive fungal infections; - Hematopoietic stem cell transplant (HSCT) recipients who are undergoing high-dose immunosuppressive therapy for graft versus host disease and who are at high risk of developing invasive fungal infections. Please refer to the Summary of Product Characteristics of Noxafil oral suspension for use in oropharyngeal candidiasis.</t>
  </si>
  <si>
    <t>POSACONAZOLE 100 MG</t>
  </si>
  <si>
    <t>156-46-34397-00</t>
  </si>
  <si>
    <t>PROPOFOL 1% MCT FRESENIUS</t>
  </si>
  <si>
    <t>CURE MEDICAL &amp; TECHNICAL SUPPLY</t>
  </si>
  <si>
    <t>FRESENIUS KABI DEUTSCHLAND GMBH, GERMANY</t>
  </si>
  <si>
    <t>Propofol 1% MCT Fresenius is a short-acting intravenous general anaesthetic for -induction and maintenance of general anaesthesia in adults and children &gt; 1 month -sedation for diagnostic and surgical procedures, alone or in combination with local or regional anaesthesia in adults and children &gt; 1 month -sedation of ventilated patients &gt; 16 years of age in the intensive care unit</t>
  </si>
  <si>
    <t>PROPOFOL 1G / 100 ML</t>
  </si>
  <si>
    <t>156-47-34414-00</t>
  </si>
  <si>
    <t>PROPOFOL 2 % MCT FRESENIUS</t>
  </si>
  <si>
    <t>Propofol 2% MCT Fresenius is a short-acting intravenous general anaesthetic for -induction and maintenance of general anaesthesia in adults and children &gt; 3 years -sedation for diagnostic and surgical procedures, alone or in combination with local or regional anaesthesia in adults and children &gt; 3 years -sedation of ventilated patients &gt; 16 years of age in the intensive care unit</t>
  </si>
  <si>
    <t>PROPOFOL 2G / 100 ML</t>
  </si>
  <si>
    <t>156-48-34557-00</t>
  </si>
  <si>
    <t>VELPHORO</t>
  </si>
  <si>
    <t>CTS LTD</t>
  </si>
  <si>
    <t>VIFOR (INTERNATIONAL), SWITZERLAND</t>
  </si>
  <si>
    <t>Velphoro is indicated for the control of serum phosphorus levels in adult chronic kidney disease (CKD) patients on haemodialysis (HD) or peritoneal dialysis (PD). Velphoro should be used within the context of a multiple therapeutic approach, which could include calcium supplement, 1,25-dihydroxy vitamin D3 or one of its analogues, or calcimimetics to control the development of renal bone disease.</t>
  </si>
  <si>
    <t>SUCROFERRIC OXYHYDROXIDE 2500 MG</t>
  </si>
  <si>
    <t>156-49-34310-00</t>
  </si>
  <si>
    <t>CEFTAZIDIME FRESENIUS 1 G</t>
  </si>
  <si>
    <t>I.V; I.M</t>
  </si>
  <si>
    <t>MEDIC TRIM HEALTHCARE LTD</t>
  </si>
  <si>
    <t>LABESFAL - LABORATORIOS ALMIRO S.A, FRESENIUS KABI GRUP, PORTUGAL</t>
  </si>
  <si>
    <t>Ceftazidime is indicated for the treatment of the infections listed below in adults and children including neonates (from birth). • Nosocomial pneumonia • Broncho-pulmonary infections in cystic fibrosis • Bacterial meningitis • Chronic suppurative otitis media • Malignant otitis externa • Complicated urinary tract infections • Complicated skin and soft tissue infections • Complicated intra-abdominal infections • Bone and joint infections • Peritonitis associated with dialysis in patients on CAPD. Treatment of patients with bacteraemia that occurs in association with, or is suspected to be associated with, any of the infections listed above. Ceftazidime may be used in the management of neutropenic patients with fever that is suspected to be due to a bacterial infection. Ceftazidime may be used in the peri-operative prophylaxis of urinary tract infections for patients undergoing trans-urethral resection of the prostate (TURP). The selection of ceftazidime should take into account its antibacterial spectrum, which is mainly restricted to aerobic Gram negative bacteria (see sections 4.4 and 5.1). Ceftazidime should be co-administered with other antibacterial agents whenever the possible range of causative bacteria would not fall within its spectrum of activity. Consideration should be given to official guidelines regarding the appropriate use of antibacterial agents</t>
  </si>
  <si>
    <t>CEFTAZIDIME AS PENTAHYDRATE 1000MG/VIAL</t>
  </si>
  <si>
    <t>156-50-34316-00</t>
  </si>
  <si>
    <t>CEFTAZIDIME FRESENIUS 2 G</t>
  </si>
  <si>
    <t>CEFTAZIDIME AS PENTAHYDRATE 2000MG/VIAL</t>
  </si>
  <si>
    <t>שם תכשיר בעברית</t>
  </si>
  <si>
    <t>לטיפול ב</t>
  </si>
  <si>
    <t>דרך מתן</t>
  </si>
  <si>
    <t>דרך מתן בעברית</t>
  </si>
  <si>
    <t>גנרי</t>
  </si>
  <si>
    <t>הולוקסן 1 גרם אבקה להזרקה</t>
  </si>
  <si>
    <t xml:space="preserve">POWDER FOR SOLUTION FOR INJ/INF </t>
  </si>
  <si>
    <t>הולוקסן 2 גרם אבקה להזרקה</t>
  </si>
  <si>
    <t>רזמול 500 מ"ג פתילות</t>
  </si>
  <si>
    <t xml:space="preserve">SUPPOSITORIES </t>
  </si>
  <si>
    <t>V</t>
  </si>
  <si>
    <t>לידוקאין ב.בראון 10 מ"ג/מ"ל</t>
  </si>
  <si>
    <t xml:space="preserve">SOLUTION FOR INJECTION    </t>
  </si>
  <si>
    <t>סטרטס יוניספט</t>
  </si>
  <si>
    <t xml:space="preserve">SOLUTION         </t>
  </si>
  <si>
    <t xml:space="preserve">סטרטס טיספט סשטס </t>
  </si>
  <si>
    <t xml:space="preserve">SOLUTION   </t>
  </si>
  <si>
    <t>נורפניקול 300 מ"ג/מ"ל זריקה וטרינרי</t>
  </si>
  <si>
    <t>SOLUTION FOR INJECTION</t>
  </si>
  <si>
    <t>אודומזו 200 מ"ג</t>
  </si>
  <si>
    <t xml:space="preserve">HARD CAPSULE </t>
  </si>
  <si>
    <t>קוטליק</t>
  </si>
  <si>
    <t xml:space="preserve">FILM COATED TABLETS  </t>
  </si>
  <si>
    <t>פמטרקסד טבע ® 100 מ"ג</t>
  </si>
  <si>
    <t xml:space="preserve">POWDER FOR CONCENTRATE FOR SOLUTION FOR INFUSION                                                                                                                                                        </t>
  </si>
  <si>
    <t>פמטרקסד טבע ® 500 מ"ג</t>
  </si>
  <si>
    <t>פמטרקסד טבע ® 1000 מ"ג</t>
  </si>
  <si>
    <t xml:space="preserve">POWDER FOR CONCENTRATE FOR SOLUTION FOR INFUSION  </t>
  </si>
  <si>
    <t>נוקספיל 100 מ"ג טבליות עמידות בקיבה</t>
  </si>
  <si>
    <t xml:space="preserve">GASTRO RESISTANT TABLETS  </t>
  </si>
  <si>
    <t>זפטייר</t>
  </si>
  <si>
    <t xml:space="preserve">TABLETS   </t>
  </si>
  <si>
    <t>מרו - אבניר 500 מ"ג</t>
  </si>
  <si>
    <t>מרו - אבניר 1000 מ"ג</t>
  </si>
  <si>
    <t>POWDER FOR SOLUTION FOR INJ/INF</t>
  </si>
  <si>
    <t>פרופופול 1% MCT  פרזניוס</t>
  </si>
  <si>
    <t>EMULSION FOR INJECTION OR INFUSION</t>
  </si>
  <si>
    <t>פרופופול 2 % MCT  פרזניוס</t>
  </si>
  <si>
    <t xml:space="preserve">EMULSION FOR INJECTION OR INFUSION                                                                                                                                                                      </t>
  </si>
  <si>
    <t xml:space="preserve"> וולפורו</t>
  </si>
  <si>
    <t xml:space="preserve">CHEWABLE TABLETS  </t>
  </si>
  <si>
    <t>ספטזדים פרזניוס 1 ג'</t>
  </si>
  <si>
    <t xml:space="preserve">POWDER FOR SOLUTION FOR INJECTION                                                                                                                                                                       </t>
  </si>
  <si>
    <t xml:space="preserve">POWDER FOR SOLUTION FOR INJECTION                                                  </t>
  </si>
  <si>
    <t xml:space="preserve">אבקה להכנת תמיסה להזרקה/הזלפה תוך ורידית. </t>
  </si>
  <si>
    <t xml:space="preserve">לטיפול בסוגי סרטן שונים, כגון: סרטן האשכים, סרטן צוואר הרחם, סרטן השד, סרטן הריאה, לימפומה ועוד. </t>
  </si>
  <si>
    <t>פתילות רקטליות</t>
  </si>
  <si>
    <t>לשיכוך כאבים והורדת חום.</t>
  </si>
  <si>
    <t>לאילחוש מקומי ואזורי.</t>
  </si>
  <si>
    <t>תמיסה להזרקה תוך ורידית, תוך שרירית, אפידורלית, תת עורית ואל חוט השדרה.</t>
  </si>
  <si>
    <t>תמיסה לשימוש על העור</t>
  </si>
  <si>
    <t xml:space="preserve">לטיפול במחלות של דרכי הנשימה בבקר, הנגרמות על ידי חיידקים הרגישים ל-Florfenicol. </t>
  </si>
  <si>
    <t>לסיוע במניעת זיהומים, לחיטוי וניקוי פצעים.</t>
  </si>
  <si>
    <t>תמיסה להזרקה תוך שרירית</t>
  </si>
  <si>
    <t>טבליות מצופות, לבליעה.</t>
  </si>
  <si>
    <t>כמוסות קשיחות, לבליעה.</t>
  </si>
  <si>
    <t xml:space="preserve">לטיפול בסוגי סרטן שונים, כגון: מזותליומה פלאורלית ממאירה וסרטן ריאה מסוג תאים שאינם קטנים (Non-small cell lung cancer). </t>
  </si>
  <si>
    <t xml:space="preserve">אבקה להכנת תרכיז, להכנת תמיסה, להזלפה תוך ורידית. </t>
  </si>
  <si>
    <t xml:space="preserve">למניעה וטיפול בסוגים שונים של זיהומים פטרייתיים. </t>
  </si>
  <si>
    <t>טבליות עמידות בקיבה, לבליעה.</t>
  </si>
  <si>
    <t>טבליות לבליעה.</t>
  </si>
  <si>
    <t xml:space="preserve">לטיפול במגוון זיהומים חמורים, הנגרמים על ידי חיידקים הרגישים למרופנם, במבוגרים וילדים. </t>
  </si>
  <si>
    <t xml:space="preserve">להשראה ותחזוקה של הרדמה כללית, לצורך טשטוש בהליך אבחנתי או ניתוחי וכן לטשטוש מטופלים מונשמים, ביחידה לטיפול נמרץ.  </t>
  </si>
  <si>
    <t>תחליב להזרקה או הזלפה תוך ורידית</t>
  </si>
  <si>
    <r>
      <t>לוויסות רמות הזרחן בסרום, בחולי מחלת כליות כרונית (</t>
    </r>
    <r>
      <rPr>
        <sz val="11"/>
        <color rgb="FF222222"/>
        <rFont val="Arial"/>
        <family val="2"/>
        <scheme val="minor"/>
      </rPr>
      <t>CKD</t>
    </r>
    <r>
      <rPr>
        <sz val="10"/>
        <color rgb="FF222222"/>
        <rFont val="Arial"/>
        <family val="2"/>
        <scheme val="minor"/>
      </rPr>
      <t>) , המטופלים בהמודיאליזה (</t>
    </r>
    <r>
      <rPr>
        <sz val="11"/>
        <color rgb="FF222222"/>
        <rFont val="Arial"/>
        <family val="2"/>
        <scheme val="minor"/>
      </rPr>
      <t>HD</t>
    </r>
    <r>
      <rPr>
        <sz val="10"/>
        <color rgb="FF222222"/>
        <rFont val="Arial"/>
        <family val="2"/>
        <scheme val="minor"/>
      </rPr>
      <t>) או דיאליזה פריטוניאלית (</t>
    </r>
    <r>
      <rPr>
        <sz val="11"/>
        <color rgb="FF222222"/>
        <rFont val="Arial"/>
        <family val="2"/>
        <scheme val="minor"/>
      </rPr>
      <t>PD</t>
    </r>
    <r>
      <rPr>
        <sz val="10"/>
        <color rgb="FF222222"/>
        <rFont val="Arial"/>
        <family val="2"/>
        <scheme val="minor"/>
      </rPr>
      <t>).</t>
    </r>
  </si>
  <si>
    <t>טבליות ללעיסה</t>
  </si>
  <si>
    <t>ספטזדים פרזניוס 2 ג'</t>
  </si>
  <si>
    <t>לטיפול במגוון זיהומים, במבוגרים, ילדים ויילודים וכן למניעת זיהומים בדרכי השתן, לפני ניתוח להסרת הערמונית, המתבצע דרך השופכה.</t>
  </si>
  <si>
    <t xml:space="preserve">אבקה להכנת תמיסה להזרקה תוך ורידית או תוך שרירית. </t>
  </si>
  <si>
    <t xml:space="preserve">לטיפול במבוגרים עם סרטן עור, מסוג קרצינומה של תאי בסיס (BCC), בגידול מקומי מתקדם, שלא ניתן לטפל בו על ידי ניתוח או הקרנות. </t>
  </si>
  <si>
    <t xml:space="preserve">לטיפול בסרטן העור מסוג מלנומה, גרורתית, או שאינה נתיחה, בשילוב התרופה ומוראפניב, בחולים עם המוטציה V600, בחלבון הנקרא BRAF. </t>
  </si>
  <si>
    <t>לטיפול במבוגרים עם זיהום בדלקת כבד נגיפית כרונית (ממושכת), מסוג C(HCV), מגנוטיפ 1.</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</si>
</sst>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color theme="1"/>
      <name val="Arial"/>
      <family val="2"/>
      <scheme val="minor"/>
    </font>
    <font>
      <b/>
      <sz val="10"/>
      <color theme="1"/>
      <name val="Arial"/>
      <family val="2"/>
      <scheme val="minor"/>
    </font>
    <font>
      <sz val="10"/>
      <color rgb="FF222222"/>
      <name val="Arial"/>
      <family val="2"/>
      <scheme val="minor"/>
    </font>
    <font>
      <sz val="11"/>
      <color rgb="FF222222"/>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A7CD"/>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19" fillId="33" borderId="10" xfId="0" applyFont="1" applyFill="1" applyBorder="1" applyAlignment="1">
      <alignment horizontal="center" vertical="top" wrapText="1"/>
    </xf>
    <xf numFmtId="0" fontId="18" fillId="34" borderId="10" xfId="0" applyFont="1" applyFill="1" applyBorder="1" applyAlignment="1">
      <alignment horizontal="center" vertical="top" wrapText="1"/>
    </xf>
    <xf numFmtId="0" fontId="0" fillId="0" borderId="0" xfId="0" applyAlignment="1">
      <alignment horizontal="center" vertical="top"/>
    </xf>
    <xf numFmtId="0" fontId="18" fillId="0" borderId="0" xfId="0" applyFont="1" applyAlignment="1">
      <alignment horizontal="center" vertical="top"/>
    </xf>
    <xf numFmtId="0" fontId="18" fillId="34" borderId="10" xfId="0" applyFont="1" applyFill="1" applyBorder="1" applyAlignment="1">
      <alignment horizontal="right" vertical="top" wrapText="1"/>
    </xf>
  </cellXfs>
  <cellStyles count="42">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rightToLeft="1" tabSelected="1" zoomScale="70" zoomScaleNormal="70" workbookViewId="0">
      <pane ySplit="1" topLeftCell="A2" activePane="bottomLeft" state="frozen"/>
      <selection pane="bottomLeft" activeCell="N12" sqref="N12"/>
    </sheetView>
  </sheetViews>
  <sheetFormatPr defaultRowHeight="14.25" x14ac:dyDescent="0.2"/>
  <cols>
    <col min="1" max="1" width="13" style="3" bestFit="1" customWidth="1"/>
    <col min="2" max="2" width="36" style="3" bestFit="1" customWidth="1"/>
    <col min="3" max="4" width="36" style="3" customWidth="1"/>
    <col min="5" max="7" width="36" style="3" hidden="1" customWidth="1"/>
    <col min="8" max="8" width="30.875" style="3" hidden="1" customWidth="1"/>
    <col min="9" max="9" width="30.875" style="3" customWidth="1"/>
    <col min="10" max="10" width="36" style="3" bestFit="1" customWidth="1"/>
    <col min="11" max="11" width="15.625" style="3" customWidth="1"/>
    <col min="12" max="16384" width="9" style="3"/>
  </cols>
  <sheetData>
    <row r="1" spans="1:11" s="4" customFormat="1" ht="12.75" x14ac:dyDescent="0.2">
      <c r="A1" s="1" t="s">
        <v>0</v>
      </c>
      <c r="B1" s="1" t="s">
        <v>1</v>
      </c>
      <c r="C1" s="1" t="s">
        <v>118</v>
      </c>
      <c r="D1" s="1" t="s">
        <v>119</v>
      </c>
      <c r="E1" s="1" t="s">
        <v>4</v>
      </c>
      <c r="F1" s="1" t="s">
        <v>3</v>
      </c>
      <c r="G1" s="1" t="s">
        <v>2</v>
      </c>
      <c r="H1" s="1" t="s">
        <v>120</v>
      </c>
      <c r="I1" s="1" t="s">
        <v>121</v>
      </c>
      <c r="J1" s="1" t="s">
        <v>6</v>
      </c>
      <c r="K1" s="1" t="s">
        <v>122</v>
      </c>
    </row>
    <row r="2" spans="1:11" s="4" customFormat="1" ht="25.5" x14ac:dyDescent="0.2">
      <c r="A2" s="2" t="s">
        <v>7</v>
      </c>
      <c r="B2" s="2" t="s">
        <v>8</v>
      </c>
      <c r="C2" s="2" t="s">
        <v>123</v>
      </c>
      <c r="D2" s="5" t="s">
        <v>163</v>
      </c>
      <c r="E2" s="2" t="s">
        <v>11</v>
      </c>
      <c r="F2" s="2" t="s">
        <v>10</v>
      </c>
      <c r="G2" s="2" t="s">
        <v>124</v>
      </c>
      <c r="H2" s="2" t="s">
        <v>9</v>
      </c>
      <c r="I2" s="5" t="s">
        <v>162</v>
      </c>
      <c r="J2" s="2" t="s">
        <v>13</v>
      </c>
      <c r="K2" s="2"/>
    </row>
    <row r="3" spans="1:11" s="4" customFormat="1" ht="25.5" x14ac:dyDescent="0.2">
      <c r="A3" s="2" t="s">
        <v>14</v>
      </c>
      <c r="B3" s="2" t="s">
        <v>15</v>
      </c>
      <c r="C3" s="2" t="s">
        <v>125</v>
      </c>
      <c r="D3" s="5" t="s">
        <v>163</v>
      </c>
      <c r="E3" s="2" t="s">
        <v>11</v>
      </c>
      <c r="F3" s="2" t="s">
        <v>10</v>
      </c>
      <c r="G3" s="2" t="s">
        <v>124</v>
      </c>
      <c r="H3" s="2" t="s">
        <v>9</v>
      </c>
      <c r="I3" s="5" t="s">
        <v>162</v>
      </c>
      <c r="J3" s="2" t="s">
        <v>16</v>
      </c>
      <c r="K3" s="2"/>
    </row>
    <row r="4" spans="1:11" s="4" customFormat="1" ht="12.75" x14ac:dyDescent="0.2">
      <c r="A4" s="2" t="s">
        <v>37</v>
      </c>
      <c r="B4" s="2" t="s">
        <v>38</v>
      </c>
      <c r="C4" s="2" t="s">
        <v>126</v>
      </c>
      <c r="D4" s="5" t="s">
        <v>165</v>
      </c>
      <c r="E4" s="2" t="s">
        <v>40</v>
      </c>
      <c r="F4" s="2" t="s">
        <v>29</v>
      </c>
      <c r="G4" s="2" t="s">
        <v>127</v>
      </c>
      <c r="H4" s="2" t="s">
        <v>39</v>
      </c>
      <c r="I4" s="2" t="s">
        <v>164</v>
      </c>
      <c r="J4" s="2" t="s">
        <v>42</v>
      </c>
      <c r="K4" s="2">
        <v>1</v>
      </c>
    </row>
    <row r="5" spans="1:11" s="4" customFormat="1" ht="25.5" x14ac:dyDescent="0.2">
      <c r="A5" s="2" t="s">
        <v>19</v>
      </c>
      <c r="B5" s="2" t="s">
        <v>20</v>
      </c>
      <c r="C5" s="2" t="s">
        <v>129</v>
      </c>
      <c r="D5" s="5" t="s">
        <v>166</v>
      </c>
      <c r="E5" s="2" t="s">
        <v>23</v>
      </c>
      <c r="F5" s="2" t="s">
        <v>22</v>
      </c>
      <c r="G5" s="2" t="s">
        <v>130</v>
      </c>
      <c r="H5" s="2" t="s">
        <v>21</v>
      </c>
      <c r="I5" s="5" t="s">
        <v>167</v>
      </c>
      <c r="J5" s="2" t="s">
        <v>25</v>
      </c>
      <c r="K5" s="2">
        <v>1</v>
      </c>
    </row>
    <row r="6" spans="1:11" s="4" customFormat="1" ht="12.75" x14ac:dyDescent="0.2">
      <c r="A6" s="2" t="s">
        <v>26</v>
      </c>
      <c r="B6" s="2" t="s">
        <v>27</v>
      </c>
      <c r="C6" s="2" t="s">
        <v>131</v>
      </c>
      <c r="D6" s="5" t="s">
        <v>170</v>
      </c>
      <c r="E6" s="2" t="s">
        <v>30</v>
      </c>
      <c r="F6" s="2" t="s">
        <v>29</v>
      </c>
      <c r="G6" s="2" t="s">
        <v>132</v>
      </c>
      <c r="H6" s="2" t="s">
        <v>28</v>
      </c>
      <c r="I6" s="5" t="s">
        <v>168</v>
      </c>
      <c r="J6" s="2" t="s">
        <v>32</v>
      </c>
      <c r="K6" s="2">
        <v>1</v>
      </c>
    </row>
    <row r="7" spans="1:11" s="4" customFormat="1" ht="25.5" x14ac:dyDescent="0.2">
      <c r="A7" s="2" t="s">
        <v>33</v>
      </c>
      <c r="B7" s="2" t="s">
        <v>34</v>
      </c>
      <c r="C7" s="2" t="s">
        <v>133</v>
      </c>
      <c r="D7" s="5" t="s">
        <v>170</v>
      </c>
      <c r="E7" s="2" t="s">
        <v>30</v>
      </c>
      <c r="F7" s="2" t="s">
        <v>29</v>
      </c>
      <c r="G7" s="2" t="s">
        <v>134</v>
      </c>
      <c r="H7" s="2" t="s">
        <v>28</v>
      </c>
      <c r="I7" s="5" t="s">
        <v>168</v>
      </c>
      <c r="J7" s="2" t="s">
        <v>36</v>
      </c>
      <c r="K7" s="2">
        <v>1</v>
      </c>
    </row>
    <row r="8" spans="1:11" s="4" customFormat="1" ht="25.5" x14ac:dyDescent="0.2">
      <c r="A8" s="2" t="s">
        <v>49</v>
      </c>
      <c r="B8" s="2" t="s">
        <v>50</v>
      </c>
      <c r="C8" s="2" t="s">
        <v>135</v>
      </c>
      <c r="D8" s="5" t="s">
        <v>169</v>
      </c>
      <c r="E8" s="2" t="s">
        <v>53</v>
      </c>
      <c r="F8" s="2" t="s">
        <v>52</v>
      </c>
      <c r="G8" s="2" t="s">
        <v>136</v>
      </c>
      <c r="H8" s="2" t="s">
        <v>51</v>
      </c>
      <c r="I8" s="5" t="s">
        <v>171</v>
      </c>
      <c r="J8" s="2" t="s">
        <v>55</v>
      </c>
      <c r="K8" s="2"/>
    </row>
    <row r="9" spans="1:11" s="4" customFormat="1" ht="38.25" x14ac:dyDescent="0.2">
      <c r="A9" s="2" t="s">
        <v>43</v>
      </c>
      <c r="B9" s="2" t="s">
        <v>44</v>
      </c>
      <c r="C9" s="2" t="s">
        <v>137</v>
      </c>
      <c r="D9" s="5" t="s">
        <v>187</v>
      </c>
      <c r="E9" s="2" t="s">
        <v>46</v>
      </c>
      <c r="F9" s="2" t="s">
        <v>45</v>
      </c>
      <c r="G9" s="2" t="s">
        <v>138</v>
      </c>
      <c r="H9" s="2" t="s">
        <v>17</v>
      </c>
      <c r="I9" s="5" t="s">
        <v>173</v>
      </c>
      <c r="J9" s="2" t="s">
        <v>48</v>
      </c>
      <c r="K9" s="2"/>
    </row>
    <row r="10" spans="1:11" s="4" customFormat="1" ht="38.25" x14ac:dyDescent="0.2">
      <c r="A10" s="2" t="s">
        <v>56</v>
      </c>
      <c r="B10" s="2" t="s">
        <v>57</v>
      </c>
      <c r="C10" s="2" t="s">
        <v>139</v>
      </c>
      <c r="D10" s="5" t="s">
        <v>188</v>
      </c>
      <c r="E10" s="2" t="s">
        <v>59</v>
      </c>
      <c r="F10" s="2" t="s">
        <v>58</v>
      </c>
      <c r="G10" s="2" t="s">
        <v>140</v>
      </c>
      <c r="H10" s="2" t="s">
        <v>17</v>
      </c>
      <c r="I10" s="5" t="s">
        <v>172</v>
      </c>
      <c r="J10" s="2" t="s">
        <v>61</v>
      </c>
      <c r="K10" s="2"/>
    </row>
    <row r="11" spans="1:11" s="4" customFormat="1" ht="38.25" x14ac:dyDescent="0.2">
      <c r="A11" s="2" t="s">
        <v>62</v>
      </c>
      <c r="B11" s="2" t="s">
        <v>63</v>
      </c>
      <c r="C11" s="2" t="s">
        <v>141</v>
      </c>
      <c r="D11" s="5" t="s">
        <v>174</v>
      </c>
      <c r="E11" s="2" t="s">
        <v>18</v>
      </c>
      <c r="F11" s="2" t="s">
        <v>64</v>
      </c>
      <c r="G11" s="2" t="s">
        <v>142</v>
      </c>
      <c r="H11" s="2" t="s">
        <v>9</v>
      </c>
      <c r="I11" s="5" t="s">
        <v>175</v>
      </c>
      <c r="J11" s="2" t="s">
        <v>66</v>
      </c>
      <c r="K11" s="2">
        <v>1</v>
      </c>
    </row>
    <row r="12" spans="1:11" s="4" customFormat="1" ht="38.25" x14ac:dyDescent="0.2">
      <c r="A12" s="2" t="s">
        <v>67</v>
      </c>
      <c r="B12" s="2" t="s">
        <v>68</v>
      </c>
      <c r="C12" s="2" t="s">
        <v>143</v>
      </c>
      <c r="D12" s="5" t="s">
        <v>174</v>
      </c>
      <c r="E12" s="2" t="s">
        <v>18</v>
      </c>
      <c r="F12" s="2" t="s">
        <v>64</v>
      </c>
      <c r="G12" s="2" t="s">
        <v>142</v>
      </c>
      <c r="H12" s="2" t="s">
        <v>9</v>
      </c>
      <c r="I12" s="5" t="s">
        <v>175</v>
      </c>
      <c r="J12" s="2" t="s">
        <v>69</v>
      </c>
      <c r="K12" s="2">
        <v>1</v>
      </c>
    </row>
    <row r="13" spans="1:11" s="4" customFormat="1" ht="38.25" x14ac:dyDescent="0.2">
      <c r="A13" s="2" t="s">
        <v>70</v>
      </c>
      <c r="B13" s="2" t="s">
        <v>71</v>
      </c>
      <c r="C13" s="2" t="s">
        <v>144</v>
      </c>
      <c r="D13" s="5" t="s">
        <v>174</v>
      </c>
      <c r="E13" s="2" t="s">
        <v>18</v>
      </c>
      <c r="F13" s="2" t="s">
        <v>64</v>
      </c>
      <c r="G13" s="2" t="s">
        <v>145</v>
      </c>
      <c r="H13" s="2" t="s">
        <v>9</v>
      </c>
      <c r="I13" s="5" t="s">
        <v>175</v>
      </c>
      <c r="J13" s="2" t="s">
        <v>72</v>
      </c>
      <c r="K13" s="2">
        <v>1</v>
      </c>
    </row>
    <row r="14" spans="1:11" s="4" customFormat="1" ht="25.5" x14ac:dyDescent="0.2">
      <c r="A14" s="2" t="s">
        <v>88</v>
      </c>
      <c r="B14" s="2" t="s">
        <v>89</v>
      </c>
      <c r="C14" s="2" t="s">
        <v>146</v>
      </c>
      <c r="D14" s="5" t="s">
        <v>176</v>
      </c>
      <c r="E14" s="2" t="s">
        <v>76</v>
      </c>
      <c r="F14" s="2" t="s">
        <v>75</v>
      </c>
      <c r="G14" s="2" t="s">
        <v>147</v>
      </c>
      <c r="H14" s="2" t="s">
        <v>17</v>
      </c>
      <c r="I14" s="5" t="s">
        <v>177</v>
      </c>
      <c r="J14" s="2" t="s">
        <v>91</v>
      </c>
      <c r="K14" s="2"/>
    </row>
    <row r="15" spans="1:11" s="4" customFormat="1" ht="25.5" x14ac:dyDescent="0.2">
      <c r="A15" s="2" t="s">
        <v>73</v>
      </c>
      <c r="B15" s="2" t="s">
        <v>74</v>
      </c>
      <c r="C15" s="2" t="s">
        <v>148</v>
      </c>
      <c r="D15" s="5" t="s">
        <v>189</v>
      </c>
      <c r="E15" s="2" t="s">
        <v>76</v>
      </c>
      <c r="F15" s="2" t="s">
        <v>75</v>
      </c>
      <c r="G15" s="2" t="s">
        <v>149</v>
      </c>
      <c r="H15" s="2" t="s">
        <v>17</v>
      </c>
      <c r="I15" s="5" t="s">
        <v>178</v>
      </c>
      <c r="J15" s="2" t="s">
        <v>78</v>
      </c>
      <c r="K15" s="2"/>
    </row>
    <row r="16" spans="1:11" s="4" customFormat="1" ht="25.5" x14ac:dyDescent="0.2">
      <c r="A16" s="2" t="s">
        <v>85</v>
      </c>
      <c r="B16" s="2" t="s">
        <v>86</v>
      </c>
      <c r="C16" s="2" t="s">
        <v>150</v>
      </c>
      <c r="D16" s="5" t="s">
        <v>179</v>
      </c>
      <c r="E16" s="2" t="s">
        <v>82</v>
      </c>
      <c r="F16" s="2" t="s">
        <v>81</v>
      </c>
      <c r="G16" s="2" t="s">
        <v>124</v>
      </c>
      <c r="H16" s="2" t="s">
        <v>9</v>
      </c>
      <c r="I16" s="5" t="s">
        <v>162</v>
      </c>
      <c r="J16" s="2" t="s">
        <v>87</v>
      </c>
      <c r="K16" s="2">
        <v>1</v>
      </c>
    </row>
    <row r="17" spans="1:11" s="4" customFormat="1" ht="25.5" x14ac:dyDescent="0.2">
      <c r="A17" s="2" t="s">
        <v>79</v>
      </c>
      <c r="B17" s="2" t="s">
        <v>80</v>
      </c>
      <c r="C17" s="2" t="s">
        <v>151</v>
      </c>
      <c r="D17" s="5" t="s">
        <v>179</v>
      </c>
      <c r="E17" s="2" t="s">
        <v>82</v>
      </c>
      <c r="F17" s="2" t="s">
        <v>81</v>
      </c>
      <c r="G17" s="2" t="s">
        <v>152</v>
      </c>
      <c r="H17" s="2" t="s">
        <v>9</v>
      </c>
      <c r="I17" s="5" t="s">
        <v>162</v>
      </c>
      <c r="J17" s="2" t="s">
        <v>84</v>
      </c>
      <c r="K17" s="2">
        <v>1</v>
      </c>
    </row>
    <row r="18" spans="1:11" s="4" customFormat="1" ht="38.25" x14ac:dyDescent="0.2">
      <c r="A18" s="2" t="s">
        <v>92</v>
      </c>
      <c r="B18" s="2" t="s">
        <v>93</v>
      </c>
      <c r="C18" s="2" t="s">
        <v>153</v>
      </c>
      <c r="D18" s="5" t="s">
        <v>180</v>
      </c>
      <c r="E18" s="2" t="s">
        <v>95</v>
      </c>
      <c r="F18" s="2" t="s">
        <v>94</v>
      </c>
      <c r="G18" s="2" t="s">
        <v>154</v>
      </c>
      <c r="H18" s="2" t="s">
        <v>9</v>
      </c>
      <c r="I18" s="5" t="s">
        <v>181</v>
      </c>
      <c r="J18" s="2" t="s">
        <v>97</v>
      </c>
      <c r="K18" s="2">
        <v>1</v>
      </c>
    </row>
    <row r="19" spans="1:11" s="4" customFormat="1" ht="38.25" x14ac:dyDescent="0.2">
      <c r="A19" s="2" t="s">
        <v>98</v>
      </c>
      <c r="B19" s="2" t="s">
        <v>99</v>
      </c>
      <c r="C19" s="2" t="s">
        <v>155</v>
      </c>
      <c r="D19" s="5" t="s">
        <v>180</v>
      </c>
      <c r="E19" s="2" t="s">
        <v>95</v>
      </c>
      <c r="F19" s="2" t="s">
        <v>94</v>
      </c>
      <c r="G19" s="2" t="s">
        <v>156</v>
      </c>
      <c r="H19" s="2" t="s">
        <v>9</v>
      </c>
      <c r="I19" s="5" t="s">
        <v>181</v>
      </c>
      <c r="J19" s="2" t="s">
        <v>101</v>
      </c>
      <c r="K19" s="2">
        <v>1</v>
      </c>
    </row>
    <row r="20" spans="1:11" s="4" customFormat="1" ht="41.25" x14ac:dyDescent="0.2">
      <c r="A20" s="2" t="s">
        <v>102</v>
      </c>
      <c r="B20" s="2" t="s">
        <v>103</v>
      </c>
      <c r="C20" s="2" t="s">
        <v>157</v>
      </c>
      <c r="D20" s="5" t="s">
        <v>182</v>
      </c>
      <c r="E20" s="2" t="s">
        <v>105</v>
      </c>
      <c r="F20" s="2" t="s">
        <v>104</v>
      </c>
      <c r="G20" s="2" t="s">
        <v>158</v>
      </c>
      <c r="H20" s="2" t="s">
        <v>17</v>
      </c>
      <c r="I20" s="5" t="s">
        <v>183</v>
      </c>
      <c r="J20" s="2" t="s">
        <v>107</v>
      </c>
      <c r="K20" s="2"/>
    </row>
    <row r="21" spans="1:11" s="4" customFormat="1" ht="38.25" x14ac:dyDescent="0.2">
      <c r="A21" s="2" t="s">
        <v>108</v>
      </c>
      <c r="B21" s="2" t="s">
        <v>109</v>
      </c>
      <c r="C21" s="2" t="s">
        <v>159</v>
      </c>
      <c r="D21" s="5" t="s">
        <v>185</v>
      </c>
      <c r="E21" s="2" t="s">
        <v>112</v>
      </c>
      <c r="F21" s="2" t="s">
        <v>111</v>
      </c>
      <c r="G21" s="2" t="s">
        <v>160</v>
      </c>
      <c r="H21" s="2" t="s">
        <v>110</v>
      </c>
      <c r="I21" s="5" t="s">
        <v>186</v>
      </c>
      <c r="J21" s="2" t="s">
        <v>114</v>
      </c>
      <c r="K21" s="2">
        <v>1</v>
      </c>
    </row>
    <row r="22" spans="1:11" s="4" customFormat="1" ht="38.25" x14ac:dyDescent="0.2">
      <c r="A22" s="2" t="s">
        <v>115</v>
      </c>
      <c r="B22" s="2" t="s">
        <v>116</v>
      </c>
      <c r="C22" s="2" t="s">
        <v>184</v>
      </c>
      <c r="D22" s="5" t="s">
        <v>185</v>
      </c>
      <c r="E22" s="2" t="s">
        <v>112</v>
      </c>
      <c r="F22" s="2" t="s">
        <v>111</v>
      </c>
      <c r="G22" s="2" t="s">
        <v>161</v>
      </c>
      <c r="H22" s="2" t="s">
        <v>110</v>
      </c>
      <c r="I22" s="5" t="s">
        <v>186</v>
      </c>
      <c r="J22" s="2" t="s">
        <v>117</v>
      </c>
      <c r="K22" s="2">
        <v>1</v>
      </c>
    </row>
    <row r="23" spans="1:11" x14ac:dyDescent="0.2">
      <c r="K23" s="3">
        <f>SUM(K2:K22)</f>
        <v>13</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rightToLeft="1" zoomScale="60" zoomScaleNormal="60" workbookViewId="0">
      <pane ySplit="1" topLeftCell="A2" activePane="bottomLeft" state="frozen"/>
      <selection pane="bottomLeft" activeCell="B3" sqref="B3"/>
    </sheetView>
  </sheetViews>
  <sheetFormatPr defaultRowHeight="14.25" x14ac:dyDescent="0.2"/>
  <cols>
    <col min="1" max="1" width="13" style="3" bestFit="1" customWidth="1"/>
    <col min="2" max="2" width="36" style="3" bestFit="1" customWidth="1"/>
    <col min="3" max="4" width="36" style="3" customWidth="1"/>
    <col min="5" max="5" width="44.75" style="3" customWidth="1"/>
    <col min="6" max="7" width="36" style="3" bestFit="1" customWidth="1"/>
    <col min="8" max="8" width="36" style="3" customWidth="1"/>
    <col min="9" max="9" width="30.875" style="3" bestFit="1" customWidth="1"/>
    <col min="10" max="10" width="30.875" style="3" customWidth="1"/>
    <col min="11" max="11" width="36" style="3" bestFit="1" customWidth="1"/>
    <col min="12" max="12" width="15.625" style="3" customWidth="1"/>
    <col min="13" max="16384" width="9" style="3"/>
  </cols>
  <sheetData>
    <row r="1" spans="1:12" s="4" customFormat="1" ht="12.75" x14ac:dyDescent="0.2">
      <c r="A1" s="1" t="s">
        <v>0</v>
      </c>
      <c r="B1" s="1" t="s">
        <v>1</v>
      </c>
      <c r="C1" s="1" t="s">
        <v>118</v>
      </c>
      <c r="D1" s="1" t="s">
        <v>119</v>
      </c>
      <c r="E1" s="1" t="s">
        <v>5</v>
      </c>
      <c r="F1" s="1" t="s">
        <v>4</v>
      </c>
      <c r="G1" s="1" t="s">
        <v>3</v>
      </c>
      <c r="H1" s="1" t="s">
        <v>2</v>
      </c>
      <c r="I1" s="1" t="s">
        <v>120</v>
      </c>
      <c r="J1" s="1" t="s">
        <v>121</v>
      </c>
      <c r="K1" s="1" t="s">
        <v>6</v>
      </c>
      <c r="L1" s="1" t="s">
        <v>122</v>
      </c>
    </row>
    <row r="2" spans="1:12" s="4" customFormat="1" ht="409.5" x14ac:dyDescent="0.2">
      <c r="A2" s="2" t="s">
        <v>7</v>
      </c>
      <c r="B2" s="2" t="s">
        <v>8</v>
      </c>
      <c r="C2" s="2" t="s">
        <v>123</v>
      </c>
      <c r="D2" s="5" t="s">
        <v>163</v>
      </c>
      <c r="E2" s="2" t="s">
        <v>12</v>
      </c>
      <c r="F2" s="2" t="s">
        <v>11</v>
      </c>
      <c r="G2" s="2" t="s">
        <v>10</v>
      </c>
      <c r="H2" s="2" t="s">
        <v>124</v>
      </c>
      <c r="I2" s="2" t="s">
        <v>9</v>
      </c>
      <c r="J2" s="5" t="s">
        <v>162</v>
      </c>
      <c r="K2" s="2" t="s">
        <v>13</v>
      </c>
      <c r="L2" s="2"/>
    </row>
    <row r="3" spans="1:12" s="4" customFormat="1" ht="409.5" x14ac:dyDescent="0.2">
      <c r="A3" s="2" t="s">
        <v>14</v>
      </c>
      <c r="B3" s="2" t="s">
        <v>15</v>
      </c>
      <c r="C3" s="2" t="s">
        <v>125</v>
      </c>
      <c r="D3" s="5" t="s">
        <v>163</v>
      </c>
      <c r="E3" s="2" t="s">
        <v>12</v>
      </c>
      <c r="F3" s="2" t="s">
        <v>11</v>
      </c>
      <c r="G3" s="2" t="s">
        <v>10</v>
      </c>
      <c r="H3" s="2" t="s">
        <v>124</v>
      </c>
      <c r="I3" s="2" t="s">
        <v>9</v>
      </c>
      <c r="J3" s="5" t="s">
        <v>162</v>
      </c>
      <c r="K3" s="2" t="s">
        <v>16</v>
      </c>
      <c r="L3" s="2"/>
    </row>
    <row r="4" spans="1:12" s="4" customFormat="1" ht="12.75" x14ac:dyDescent="0.2">
      <c r="A4" s="2" t="s">
        <v>37</v>
      </c>
      <c r="B4" s="2" t="s">
        <v>38</v>
      </c>
      <c r="C4" s="2" t="s">
        <v>126</v>
      </c>
      <c r="D4" s="5" t="s">
        <v>165</v>
      </c>
      <c r="E4" s="2" t="s">
        <v>41</v>
      </c>
      <c r="F4" s="2" t="s">
        <v>40</v>
      </c>
      <c r="G4" s="2" t="s">
        <v>29</v>
      </c>
      <c r="H4" s="2" t="s">
        <v>127</v>
      </c>
      <c r="I4" s="2" t="s">
        <v>39</v>
      </c>
      <c r="J4" s="2" t="s">
        <v>164</v>
      </c>
      <c r="K4" s="2" t="s">
        <v>42</v>
      </c>
      <c r="L4" s="2" t="s">
        <v>128</v>
      </c>
    </row>
    <row r="5" spans="1:12" s="4" customFormat="1" ht="25.5" x14ac:dyDescent="0.2">
      <c r="A5" s="2" t="s">
        <v>19</v>
      </c>
      <c r="B5" s="2" t="s">
        <v>20</v>
      </c>
      <c r="C5" s="2" t="s">
        <v>129</v>
      </c>
      <c r="D5" s="5" t="s">
        <v>166</v>
      </c>
      <c r="E5" s="2" t="s">
        <v>24</v>
      </c>
      <c r="F5" s="2" t="s">
        <v>23</v>
      </c>
      <c r="G5" s="2" t="s">
        <v>22</v>
      </c>
      <c r="H5" s="2" t="s">
        <v>130</v>
      </c>
      <c r="I5" s="2" t="s">
        <v>21</v>
      </c>
      <c r="J5" s="5" t="s">
        <v>167</v>
      </c>
      <c r="K5" s="2" t="s">
        <v>25</v>
      </c>
      <c r="L5" s="2" t="s">
        <v>128</v>
      </c>
    </row>
    <row r="6" spans="1:12" s="4" customFormat="1" ht="51" x14ac:dyDescent="0.2">
      <c r="A6" s="2" t="s">
        <v>26</v>
      </c>
      <c r="B6" s="2" t="s">
        <v>27</v>
      </c>
      <c r="C6" s="2" t="s">
        <v>131</v>
      </c>
      <c r="D6" s="5" t="s">
        <v>170</v>
      </c>
      <c r="E6" s="2" t="s">
        <v>31</v>
      </c>
      <c r="F6" s="2" t="s">
        <v>30</v>
      </c>
      <c r="G6" s="2" t="s">
        <v>29</v>
      </c>
      <c r="H6" s="2" t="s">
        <v>132</v>
      </c>
      <c r="I6" s="2" t="s">
        <v>28</v>
      </c>
      <c r="J6" s="5" t="s">
        <v>168</v>
      </c>
      <c r="K6" s="2" t="s">
        <v>32</v>
      </c>
      <c r="L6" s="2" t="s">
        <v>128</v>
      </c>
    </row>
    <row r="7" spans="1:12" s="4" customFormat="1" ht="51" x14ac:dyDescent="0.2">
      <c r="A7" s="2" t="s">
        <v>33</v>
      </c>
      <c r="B7" s="2" t="s">
        <v>34</v>
      </c>
      <c r="C7" s="2" t="s">
        <v>133</v>
      </c>
      <c r="D7" s="5" t="s">
        <v>170</v>
      </c>
      <c r="E7" s="2" t="s">
        <v>35</v>
      </c>
      <c r="F7" s="2" t="s">
        <v>30</v>
      </c>
      <c r="G7" s="2" t="s">
        <v>29</v>
      </c>
      <c r="H7" s="2" t="s">
        <v>134</v>
      </c>
      <c r="I7" s="2" t="s">
        <v>28</v>
      </c>
      <c r="J7" s="5" t="s">
        <v>168</v>
      </c>
      <c r="K7" s="2" t="s">
        <v>36</v>
      </c>
      <c r="L7" s="2" t="s">
        <v>128</v>
      </c>
    </row>
    <row r="8" spans="1:12" s="4" customFormat="1" ht="38.25" x14ac:dyDescent="0.2">
      <c r="A8" s="2" t="s">
        <v>49</v>
      </c>
      <c r="B8" s="2" t="s">
        <v>50</v>
      </c>
      <c r="C8" s="2" t="s">
        <v>135</v>
      </c>
      <c r="D8" s="5" t="s">
        <v>169</v>
      </c>
      <c r="E8" s="2" t="s">
        <v>54</v>
      </c>
      <c r="F8" s="2" t="s">
        <v>53</v>
      </c>
      <c r="G8" s="2" t="s">
        <v>52</v>
      </c>
      <c r="H8" s="2" t="s">
        <v>136</v>
      </c>
      <c r="I8" s="2" t="s">
        <v>51</v>
      </c>
      <c r="J8" s="5" t="s">
        <v>171</v>
      </c>
      <c r="K8" s="2" t="s">
        <v>55</v>
      </c>
      <c r="L8" s="2"/>
    </row>
    <row r="9" spans="1:12" s="4" customFormat="1" ht="38.25" x14ac:dyDescent="0.2">
      <c r="A9" s="2" t="s">
        <v>43</v>
      </c>
      <c r="B9" s="2" t="s">
        <v>44</v>
      </c>
      <c r="C9" s="2" t="s">
        <v>137</v>
      </c>
      <c r="D9" s="5" t="s">
        <v>187</v>
      </c>
      <c r="E9" s="2" t="s">
        <v>47</v>
      </c>
      <c r="F9" s="2" t="s">
        <v>46</v>
      </c>
      <c r="G9" s="2" t="s">
        <v>45</v>
      </c>
      <c r="H9" s="2" t="s">
        <v>138</v>
      </c>
      <c r="I9" s="2" t="s">
        <v>17</v>
      </c>
      <c r="J9" s="5" t="s">
        <v>173</v>
      </c>
      <c r="K9" s="2" t="s">
        <v>48</v>
      </c>
      <c r="L9" s="2"/>
    </row>
    <row r="10" spans="1:12" s="4" customFormat="1" ht="51" x14ac:dyDescent="0.2">
      <c r="A10" s="2" t="s">
        <v>56</v>
      </c>
      <c r="B10" s="2" t="s">
        <v>57</v>
      </c>
      <c r="C10" s="2" t="s">
        <v>139</v>
      </c>
      <c r="D10" s="5" t="s">
        <v>188</v>
      </c>
      <c r="E10" s="2" t="s">
        <v>60</v>
      </c>
      <c r="F10" s="2" t="s">
        <v>59</v>
      </c>
      <c r="G10" s="2" t="s">
        <v>58</v>
      </c>
      <c r="H10" s="2" t="s">
        <v>140</v>
      </c>
      <c r="I10" s="2" t="s">
        <v>17</v>
      </c>
      <c r="J10" s="5" t="s">
        <v>172</v>
      </c>
      <c r="K10" s="2" t="s">
        <v>61</v>
      </c>
      <c r="L10" s="2"/>
    </row>
    <row r="11" spans="1:12" s="4" customFormat="1" ht="229.5" x14ac:dyDescent="0.2">
      <c r="A11" s="2" t="s">
        <v>62</v>
      </c>
      <c r="B11" s="2" t="s">
        <v>63</v>
      </c>
      <c r="C11" s="2" t="s">
        <v>141</v>
      </c>
      <c r="D11" s="5" t="s">
        <v>174</v>
      </c>
      <c r="E11" s="2" t="s">
        <v>65</v>
      </c>
      <c r="F11" s="2" t="s">
        <v>18</v>
      </c>
      <c r="G11" s="2" t="s">
        <v>64</v>
      </c>
      <c r="H11" s="2" t="s">
        <v>142</v>
      </c>
      <c r="I11" s="2" t="s">
        <v>9</v>
      </c>
      <c r="J11" s="5" t="s">
        <v>175</v>
      </c>
      <c r="K11" s="2" t="s">
        <v>66</v>
      </c>
      <c r="L11" s="2" t="s">
        <v>128</v>
      </c>
    </row>
    <row r="12" spans="1:12" s="4" customFormat="1" ht="229.5" x14ac:dyDescent="0.2">
      <c r="A12" s="2" t="s">
        <v>67</v>
      </c>
      <c r="B12" s="2" t="s">
        <v>68</v>
      </c>
      <c r="C12" s="2" t="s">
        <v>143</v>
      </c>
      <c r="D12" s="5" t="s">
        <v>174</v>
      </c>
      <c r="E12" s="2" t="s">
        <v>65</v>
      </c>
      <c r="F12" s="2" t="s">
        <v>18</v>
      </c>
      <c r="G12" s="2" t="s">
        <v>64</v>
      </c>
      <c r="H12" s="2" t="s">
        <v>142</v>
      </c>
      <c r="I12" s="2" t="s">
        <v>9</v>
      </c>
      <c r="J12" s="5" t="s">
        <v>175</v>
      </c>
      <c r="K12" s="2" t="s">
        <v>69</v>
      </c>
      <c r="L12" s="2" t="s">
        <v>128</v>
      </c>
    </row>
    <row r="13" spans="1:12" s="4" customFormat="1" ht="229.5" x14ac:dyDescent="0.2">
      <c r="A13" s="2" t="s">
        <v>70</v>
      </c>
      <c r="B13" s="2" t="s">
        <v>71</v>
      </c>
      <c r="C13" s="2" t="s">
        <v>144</v>
      </c>
      <c r="D13" s="5" t="s">
        <v>174</v>
      </c>
      <c r="E13" s="2" t="s">
        <v>65</v>
      </c>
      <c r="F13" s="2" t="s">
        <v>18</v>
      </c>
      <c r="G13" s="2" t="s">
        <v>64</v>
      </c>
      <c r="H13" s="2" t="s">
        <v>145</v>
      </c>
      <c r="I13" s="2" t="s">
        <v>9</v>
      </c>
      <c r="J13" s="5" t="s">
        <v>175</v>
      </c>
      <c r="K13" s="2" t="s">
        <v>72</v>
      </c>
      <c r="L13" s="2" t="s">
        <v>128</v>
      </c>
    </row>
    <row r="14" spans="1:12" s="4" customFormat="1" ht="382.5" x14ac:dyDescent="0.2">
      <c r="A14" s="2" t="s">
        <v>88</v>
      </c>
      <c r="B14" s="2" t="s">
        <v>89</v>
      </c>
      <c r="C14" s="2" t="s">
        <v>146</v>
      </c>
      <c r="D14" s="5" t="s">
        <v>176</v>
      </c>
      <c r="E14" s="2" t="s">
        <v>90</v>
      </c>
      <c r="F14" s="2" t="s">
        <v>76</v>
      </c>
      <c r="G14" s="2" t="s">
        <v>75</v>
      </c>
      <c r="H14" s="2" t="s">
        <v>147</v>
      </c>
      <c r="I14" s="2" t="s">
        <v>17</v>
      </c>
      <c r="J14" s="5" t="s">
        <v>177</v>
      </c>
      <c r="K14" s="2" t="s">
        <v>91</v>
      </c>
      <c r="L14" s="2"/>
    </row>
    <row r="15" spans="1:12" s="4" customFormat="1" ht="25.5" x14ac:dyDescent="0.2">
      <c r="A15" s="2" t="s">
        <v>73</v>
      </c>
      <c r="B15" s="2" t="s">
        <v>74</v>
      </c>
      <c r="C15" s="2" t="s">
        <v>148</v>
      </c>
      <c r="D15" s="5" t="s">
        <v>189</v>
      </c>
      <c r="E15" s="2" t="s">
        <v>77</v>
      </c>
      <c r="F15" s="2" t="s">
        <v>76</v>
      </c>
      <c r="G15" s="2" t="s">
        <v>75</v>
      </c>
      <c r="H15" s="2" t="s">
        <v>149</v>
      </c>
      <c r="I15" s="2" t="s">
        <v>17</v>
      </c>
      <c r="J15" s="5" t="s">
        <v>178</v>
      </c>
      <c r="K15" s="2" t="s">
        <v>78</v>
      </c>
      <c r="L15" s="2"/>
    </row>
    <row r="16" spans="1:12" s="4" customFormat="1" ht="165.75" x14ac:dyDescent="0.2">
      <c r="A16" s="2" t="s">
        <v>85</v>
      </c>
      <c r="B16" s="2" t="s">
        <v>86</v>
      </c>
      <c r="C16" s="2" t="s">
        <v>150</v>
      </c>
      <c r="D16" s="5" t="s">
        <v>179</v>
      </c>
      <c r="E16" s="2" t="s">
        <v>83</v>
      </c>
      <c r="F16" s="2" t="s">
        <v>82</v>
      </c>
      <c r="G16" s="2" t="s">
        <v>81</v>
      </c>
      <c r="H16" s="2" t="s">
        <v>124</v>
      </c>
      <c r="I16" s="2" t="s">
        <v>9</v>
      </c>
      <c r="J16" s="5" t="s">
        <v>162</v>
      </c>
      <c r="K16" s="2" t="s">
        <v>87</v>
      </c>
      <c r="L16" s="2" t="s">
        <v>128</v>
      </c>
    </row>
    <row r="17" spans="1:12" s="4" customFormat="1" ht="165.75" x14ac:dyDescent="0.2">
      <c r="A17" s="2" t="s">
        <v>79</v>
      </c>
      <c r="B17" s="2" t="s">
        <v>80</v>
      </c>
      <c r="C17" s="2" t="s">
        <v>151</v>
      </c>
      <c r="D17" s="5" t="s">
        <v>179</v>
      </c>
      <c r="E17" s="2" t="s">
        <v>83</v>
      </c>
      <c r="F17" s="2" t="s">
        <v>82</v>
      </c>
      <c r="G17" s="2" t="s">
        <v>81</v>
      </c>
      <c r="H17" s="2" t="s">
        <v>152</v>
      </c>
      <c r="I17" s="2" t="s">
        <v>9</v>
      </c>
      <c r="J17" s="5" t="s">
        <v>162</v>
      </c>
      <c r="K17" s="2" t="s">
        <v>84</v>
      </c>
      <c r="L17" s="2" t="s">
        <v>128</v>
      </c>
    </row>
    <row r="18" spans="1:12" s="4" customFormat="1" ht="89.25" x14ac:dyDescent="0.2">
      <c r="A18" s="2" t="s">
        <v>92</v>
      </c>
      <c r="B18" s="2" t="s">
        <v>93</v>
      </c>
      <c r="C18" s="2" t="s">
        <v>153</v>
      </c>
      <c r="D18" s="5" t="s">
        <v>180</v>
      </c>
      <c r="E18" s="2" t="s">
        <v>96</v>
      </c>
      <c r="F18" s="2" t="s">
        <v>95</v>
      </c>
      <c r="G18" s="2" t="s">
        <v>94</v>
      </c>
      <c r="H18" s="2" t="s">
        <v>154</v>
      </c>
      <c r="I18" s="2" t="s">
        <v>9</v>
      </c>
      <c r="J18" s="5" t="s">
        <v>181</v>
      </c>
      <c r="K18" s="2" t="s">
        <v>97</v>
      </c>
      <c r="L18" s="2" t="s">
        <v>128</v>
      </c>
    </row>
    <row r="19" spans="1:12" s="4" customFormat="1" ht="89.25" x14ac:dyDescent="0.2">
      <c r="A19" s="2" t="s">
        <v>98</v>
      </c>
      <c r="B19" s="2" t="s">
        <v>99</v>
      </c>
      <c r="C19" s="2" t="s">
        <v>155</v>
      </c>
      <c r="D19" s="5" t="s">
        <v>180</v>
      </c>
      <c r="E19" s="2" t="s">
        <v>100</v>
      </c>
      <c r="F19" s="2" t="s">
        <v>95</v>
      </c>
      <c r="G19" s="2" t="s">
        <v>94</v>
      </c>
      <c r="H19" s="2" t="s">
        <v>156</v>
      </c>
      <c r="I19" s="2" t="s">
        <v>9</v>
      </c>
      <c r="J19" s="5" t="s">
        <v>181</v>
      </c>
      <c r="K19" s="2" t="s">
        <v>101</v>
      </c>
      <c r="L19" s="2" t="s">
        <v>128</v>
      </c>
    </row>
    <row r="20" spans="1:12" s="4" customFormat="1" ht="102" x14ac:dyDescent="0.2">
      <c r="A20" s="2" t="s">
        <v>102</v>
      </c>
      <c r="B20" s="2" t="s">
        <v>103</v>
      </c>
      <c r="C20" s="2" t="s">
        <v>157</v>
      </c>
      <c r="D20" s="5" t="s">
        <v>182</v>
      </c>
      <c r="E20" s="2" t="s">
        <v>106</v>
      </c>
      <c r="F20" s="2" t="s">
        <v>105</v>
      </c>
      <c r="G20" s="2" t="s">
        <v>104</v>
      </c>
      <c r="H20" s="2" t="s">
        <v>158</v>
      </c>
      <c r="I20" s="2" t="s">
        <v>17</v>
      </c>
      <c r="J20" s="5" t="s">
        <v>183</v>
      </c>
      <c r="K20" s="2" t="s">
        <v>107</v>
      </c>
      <c r="L20" s="2"/>
    </row>
    <row r="21" spans="1:12" s="4" customFormat="1" ht="318.75" x14ac:dyDescent="0.2">
      <c r="A21" s="2" t="s">
        <v>108</v>
      </c>
      <c r="B21" s="2" t="s">
        <v>109</v>
      </c>
      <c r="C21" s="2" t="s">
        <v>159</v>
      </c>
      <c r="D21" s="5" t="s">
        <v>185</v>
      </c>
      <c r="E21" s="2" t="s">
        <v>113</v>
      </c>
      <c r="F21" s="2" t="s">
        <v>112</v>
      </c>
      <c r="G21" s="2" t="s">
        <v>111</v>
      </c>
      <c r="H21" s="2" t="s">
        <v>160</v>
      </c>
      <c r="I21" s="2" t="s">
        <v>110</v>
      </c>
      <c r="J21" s="5" t="s">
        <v>186</v>
      </c>
      <c r="K21" s="2" t="s">
        <v>114</v>
      </c>
      <c r="L21" s="2" t="s">
        <v>128</v>
      </c>
    </row>
    <row r="22" spans="1:12" s="4" customFormat="1" ht="318.75" x14ac:dyDescent="0.2">
      <c r="A22" s="2" t="s">
        <v>115</v>
      </c>
      <c r="B22" s="2" t="s">
        <v>116</v>
      </c>
      <c r="C22" s="2" t="s">
        <v>184</v>
      </c>
      <c r="D22" s="5" t="s">
        <v>185</v>
      </c>
      <c r="E22" s="2" t="s">
        <v>113</v>
      </c>
      <c r="F22" s="2" t="s">
        <v>112</v>
      </c>
      <c r="G22" s="2" t="s">
        <v>111</v>
      </c>
      <c r="H22" s="2" t="s">
        <v>161</v>
      </c>
      <c r="I22" s="2" t="s">
        <v>110</v>
      </c>
      <c r="J22" s="5" t="s">
        <v>186</v>
      </c>
      <c r="K22" s="2" t="s">
        <v>117</v>
      </c>
      <c r="L22" s="2" t="s">
        <v>128</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מקוצר</vt:lpstr>
      <vt:lpstr>יוני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אפרת ניסן</dc:creator>
  <cp:lastModifiedBy>אלי מרום</cp:lastModifiedBy>
  <dcterms:created xsi:type="dcterms:W3CDTF">2016-07-03T04:56:12Z</dcterms:created>
  <dcterms:modified xsi:type="dcterms:W3CDTF">2016-07-03T16:54:04Z</dcterms:modified>
</cp:coreProperties>
</file>