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1575" windowWidth="1980" windowHeight="9180" activeTab="0"/>
  </bookViews>
  <sheets>
    <sheet name="מבוא" sheetId="1" r:id="rId1"/>
    <sheet name="הכנסות" sheetId="2" r:id="rId2"/>
    <sheet name="הוצאות" sheetId="3" r:id="rId3"/>
    <sheet name="דוחות" sheetId="4" r:id="rId4"/>
  </sheets>
  <definedNames/>
  <calcPr fullCalcOnLoad="1"/>
</workbook>
</file>

<file path=xl/comments2.xml><?xml version="1.0" encoding="utf-8"?>
<comments xmlns="http://schemas.openxmlformats.org/spreadsheetml/2006/main">
  <authors>
    <author>boazd</author>
  </authors>
  <commentList>
    <comment ref="B5" authorId="0">
      <text>
        <r>
          <rPr>
            <sz val="8"/>
            <rFont val="Tahoma"/>
            <family val="2"/>
          </rPr>
          <t>הזן רק את כמות ומחיר 
המוצרים/שירותים שאתה צופה למכור בכל חודש, ובשנה השניה והשלישית.</t>
        </r>
      </text>
    </comment>
    <comment ref="B8" authorId="0">
      <text>
        <r>
          <rPr>
            <sz val="8"/>
            <rFont val="Tahoma"/>
            <family val="2"/>
          </rPr>
          <t>הזן בתאי העלות את כל העליות המרכיבות את עלות יחידה של המוצר/השירות עבורך, כגון: עלות קניית המוצר מהספק, הובלה, אריזה וכו'.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boazd</author>
  </authors>
  <commentList>
    <comment ref="B3" authorId="0">
      <text>
        <r>
          <rPr>
            <sz val="8"/>
            <rFont val="Tahoma"/>
            <family val="2"/>
          </rPr>
          <t>הזן את שמות ההוצאות הרב פעמיות של העסק, ואת ערכן הצפוי עבור כל חודש ועבור השנה השניה והשלישית.</t>
        </r>
      </text>
    </comment>
    <comment ref="B23" authorId="0">
      <text>
        <r>
          <rPr>
            <sz val="8"/>
            <rFont val="Tahoma"/>
            <family val="0"/>
          </rPr>
          <t xml:space="preserve">
הזן את סוג המשרה.  הזן את מספר העובדים באותה משרה ושכר לעובד אחד במשרה עבור כל חודש ועבור השנה השניה והשלישית.</t>
        </r>
      </text>
    </comment>
    <comment ref="B50" authorId="0">
      <text>
        <r>
          <rPr>
            <sz val="8"/>
            <rFont val="Tahoma"/>
            <family val="0"/>
          </rPr>
          <t xml:space="preserve">הזן את סוג הוצאת המכירה והשיווק. הזן את ערך ההוצאה עבור כל חודש ועבור השנה השניה והשלישית.
</t>
        </r>
      </text>
    </comment>
    <comment ref="B70" authorId="0">
      <text>
        <r>
          <rPr>
            <sz val="8"/>
            <rFont val="Tahoma"/>
            <family val="0"/>
          </rPr>
          <t xml:space="preserve">הזן את שם הוצאת המימון. הזן את ערך ההוצאה (ריבית + קרן) עבור כל חודש ועבור השנה השניה והשלישית.
</t>
        </r>
      </text>
    </comment>
    <comment ref="B79" authorId="0">
      <text>
        <r>
          <rPr>
            <sz val="8"/>
            <rFont val="Tahoma"/>
            <family val="0"/>
          </rPr>
          <t xml:space="preserve">הזן את סוג הרכוש. הזן הוצאות הפחת בגין אותו רכוש, עבור כל חודש ועבור השנה השניה והשלישית.
</t>
        </r>
      </text>
    </comment>
  </commentList>
</comments>
</file>

<file path=xl/comments4.xml><?xml version="1.0" encoding="utf-8"?>
<comments xmlns="http://schemas.openxmlformats.org/spreadsheetml/2006/main">
  <authors>
    <author>boazd</author>
  </authors>
  <commentList>
    <comment ref="B2" authorId="0">
      <text>
        <r>
          <rPr>
            <sz val="8"/>
            <rFont val="Tahoma"/>
            <family val="2"/>
          </rPr>
          <t>אין צורך להזין נתונים לדוח זה. דוח משמש כתחזית לתוצאות הפעילות של העסק בשלושת שנותיו הראשונות.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sz val="8"/>
            <rFont val="Tahoma"/>
            <family val="0"/>
          </rPr>
          <t xml:space="preserve">דוח המייצג את תזרים המזומנים בשלושת השנים הראשונות לפעילות העסק.
</t>
        </r>
      </text>
    </comment>
    <comment ref="B20" authorId="0">
      <text>
        <r>
          <rPr>
            <sz val="8"/>
            <rFont val="Tahoma"/>
            <family val="2"/>
          </rPr>
          <t>מלא את השורה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(מלבד בטור השנה הראשונה) על פי ערך ומועד הוצאות כספים לצורך השקעה  חד פעמית. לדוגמא, רכישת מכונה.
</t>
        </r>
      </text>
    </comment>
    <comment ref="B21" authorId="0">
      <text>
        <r>
          <rPr>
            <sz val="8"/>
            <rFont val="Tahoma"/>
            <family val="2"/>
          </rPr>
          <t xml:space="preserve">מלא את השורה (מלבד בטור השנה הראשונה) על פי ערך ההלוואה ומועד קבלתה.
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sz val="8"/>
            <rFont val="Tahoma"/>
            <family val="2"/>
          </rPr>
          <t>מלא את השורה (מלבד בטור השנה הראשונה) על פי ערך ומועד קבלת הכספים מבעלי החברה לצורך השקעה ומימון פעילות העסק.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<sst xmlns="http://schemas.openxmlformats.org/spreadsheetml/2006/main" count="291" uniqueCount="103">
  <si>
    <t>סוג הכנסה:</t>
  </si>
  <si>
    <t>חודש</t>
  </si>
  <si>
    <t>כמות</t>
  </si>
  <si>
    <t>סך הכנסה</t>
  </si>
  <si>
    <t>מחיר</t>
  </si>
  <si>
    <t>שנה 1</t>
  </si>
  <si>
    <t>שנה 2</t>
  </si>
  <si>
    <t>שנה 3</t>
  </si>
  <si>
    <t>הכנסה</t>
  </si>
  <si>
    <t>עלות המכר</t>
  </si>
  <si>
    <t>סה"כ</t>
  </si>
  <si>
    <t>רווח גולמי</t>
  </si>
  <si>
    <t>הכנסה 3</t>
  </si>
  <si>
    <t>הכנסה 4</t>
  </si>
  <si>
    <t>הכנסה 5</t>
  </si>
  <si>
    <t>הכנסה 6</t>
  </si>
  <si>
    <t>הכנסה 7</t>
  </si>
  <si>
    <t>הכנסות</t>
  </si>
  <si>
    <t>הוצאות כלליות</t>
  </si>
  <si>
    <t>הוצאה 2</t>
  </si>
  <si>
    <t>הוצאה 3</t>
  </si>
  <si>
    <t>הוצאה 4</t>
  </si>
  <si>
    <t>הוצאה 5</t>
  </si>
  <si>
    <t>הוצאה 6</t>
  </si>
  <si>
    <t>הוצאה 7</t>
  </si>
  <si>
    <t>הוצאה 8</t>
  </si>
  <si>
    <t>הוצאה 9</t>
  </si>
  <si>
    <t>הוצאה 10</t>
  </si>
  <si>
    <t>הוצאה 11</t>
  </si>
  <si>
    <t>הוצאה 12</t>
  </si>
  <si>
    <t>הוצאה 13</t>
  </si>
  <si>
    <t>הוצאה 14</t>
  </si>
  <si>
    <t>הוצאה 15</t>
  </si>
  <si>
    <t>סה"כ:</t>
  </si>
  <si>
    <t>הוצאות שכר</t>
  </si>
  <si>
    <t>מספר עובדים</t>
  </si>
  <si>
    <t>שכר לעובד</t>
  </si>
  <si>
    <t>משרה 3</t>
  </si>
  <si>
    <t>משרה 4</t>
  </si>
  <si>
    <t>משרה 5</t>
  </si>
  <si>
    <t>משרה 6</t>
  </si>
  <si>
    <t>משרה 7</t>
  </si>
  <si>
    <t>סך הוצאות שכר:</t>
  </si>
  <si>
    <t xml:space="preserve">הוצאות מימון </t>
  </si>
  <si>
    <t xml:space="preserve">חודש </t>
  </si>
  <si>
    <t>הוצאות פחת</t>
  </si>
  <si>
    <t>דוח רווח והפסד</t>
  </si>
  <si>
    <t>רווח תפעולי</t>
  </si>
  <si>
    <t>הוצאות מכירה ושיווק</t>
  </si>
  <si>
    <t>הוצאות מימון</t>
  </si>
  <si>
    <t>רווח לפני מס</t>
  </si>
  <si>
    <t>דוח תזרים מזומנים</t>
  </si>
  <si>
    <t>הלוואות</t>
  </si>
  <si>
    <t>מזומנים בתחילת החודש</t>
  </si>
  <si>
    <t>שינוי במזומנים</t>
  </si>
  <si>
    <t>מזומנים בסוף החודש</t>
  </si>
  <si>
    <t>מימון בעלים</t>
  </si>
  <si>
    <t>שכ"ד</t>
  </si>
  <si>
    <t>ארנונה</t>
  </si>
  <si>
    <t>חשמל</t>
  </si>
  <si>
    <t>טלפון</t>
  </si>
  <si>
    <t>הוצאות משרד</t>
  </si>
  <si>
    <t>ביטוח</t>
  </si>
  <si>
    <t>שונות</t>
  </si>
  <si>
    <t>עלות 1</t>
  </si>
  <si>
    <t>עלות 2</t>
  </si>
  <si>
    <t>עלות 3</t>
  </si>
  <si>
    <t>עלות 4</t>
  </si>
  <si>
    <t>עלות 5</t>
  </si>
  <si>
    <t>עלות המכר (עלות ליחידה אחת)</t>
  </si>
  <si>
    <t>סך עלות המכר למוצר</t>
  </si>
  <si>
    <t>סך עלות מכר תקופתית</t>
  </si>
  <si>
    <t>סוג משרה</t>
  </si>
  <si>
    <t>מבוא</t>
  </si>
  <si>
    <t xml:space="preserve">וליצור הבנה של המשתמש לגבי כל המרכיבים שצריך לקחת בחשבון בפעילות העסק </t>
  </si>
  <si>
    <t>ומידת ההשפעה שלהם על תוצאות הפעילות העסקית.</t>
  </si>
  <si>
    <t>מטרת התחזית הפיננסית, הינה לנסות לצפות את ביצועי העסק תחת הנחות שונות,</t>
  </si>
  <si>
    <t>לגבי המודל הנ"ל, ניתן לפנות אלי:</t>
  </si>
  <si>
    <t>איגוד לשכות המסחר- אגף הכלכלה</t>
  </si>
  <si>
    <t>03-5631006</t>
  </si>
  <si>
    <t>הנחיות</t>
  </si>
  <si>
    <t>1. התחל קודם כל בגיליון הכנסות או הוצאות.</t>
  </si>
  <si>
    <t>2. אל תכתוב בתאים הצהובים- הם מתמלאים אוטומטית בעזרת נוסחאות.</t>
  </si>
  <si>
    <t>קישור למחשבון הלוואות</t>
  </si>
  <si>
    <t>טבלת שיעורי פחת</t>
  </si>
  <si>
    <t>אם הינך חבר לשכת המסחר, וברצונך לבנות תחזית מדויקת יותר, או אם יש לך שאלות</t>
  </si>
  <si>
    <t>3. הפניית סמן העכבר על תאים עם סימון אדום בקצה העליון- שמאלי, תספק הבהרות על תוכנם.</t>
  </si>
  <si>
    <t xml:space="preserve">ותנאי תשלום של לקוחות וספקים. עם זאת, יש מספיק בקובץ זה כדי לצייר בקווים כלליים </t>
  </si>
  <si>
    <t xml:space="preserve">הקובץ נועד לשמש מגוון רחב של עסקים והוא מיועד גם למשתמשים ללא רקע פיננסי. </t>
  </si>
  <si>
    <t>תמונה ראשונית לצורך בחינה של הקמת עסק או ביצוע שינוי בעסק קיים.</t>
  </si>
  <si>
    <t>קניות</t>
  </si>
  <si>
    <t>הובלה</t>
  </si>
  <si>
    <t>שיווק</t>
  </si>
  <si>
    <t>הובלה שיווק</t>
  </si>
  <si>
    <t xml:space="preserve">השקעה </t>
  </si>
  <si>
    <t xml:space="preserve">מסיבה זאת ניסנו לשמור על פשטות, ולא ירדנו לפרטים בנושאים כמו מימון, מיסוי, פחת </t>
  </si>
  <si>
    <t>הוצאה 1</t>
  </si>
  <si>
    <t>משרה 1</t>
  </si>
  <si>
    <t>משרה 2</t>
  </si>
  <si>
    <t>הכנסה 1</t>
  </si>
  <si>
    <t>הכנסה 2</t>
  </si>
  <si>
    <t>איתי בוימן</t>
  </si>
  <si>
    <t>itayb@chamber.org.il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</si>
</sst>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 readingOrder="2"/>
    </xf>
    <xf numFmtId="0" fontId="3" fillId="0" borderId="0" xfId="0" applyFont="1" applyAlignment="1">
      <alignment horizontal="right" readingOrder="2"/>
    </xf>
    <xf numFmtId="3" fontId="0" fillId="33" borderId="16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2" fillId="33" borderId="16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38" applyAlignment="1" applyProtection="1">
      <alignment horizontal="right" readingOrder="2"/>
      <protection/>
    </xf>
    <xf numFmtId="3" fontId="7" fillId="0" borderId="0" xfId="38" applyNumberFormat="1" applyBorder="1" applyAlignment="1" applyProtection="1">
      <alignment/>
      <protection/>
    </xf>
    <xf numFmtId="3" fontId="7" fillId="0" borderId="0" xfId="38" applyNumberFormat="1" applyFill="1" applyBorder="1" applyAlignment="1" applyProtection="1">
      <alignment/>
      <protection/>
    </xf>
    <xf numFmtId="3" fontId="0" fillId="0" borderId="21" xfId="0" applyNumberFormat="1" applyBorder="1" applyAlignment="1">
      <alignment horizontal="center" vertical="center" wrapText="1" shrinkToFit="1"/>
    </xf>
    <xf numFmtId="3" fontId="0" fillId="0" borderId="22" xfId="0" applyNumberFormat="1" applyBorder="1" applyAlignment="1">
      <alignment horizontal="center" vertical="center" wrapText="1" shrinkToFit="1"/>
    </xf>
    <xf numFmtId="3" fontId="0" fillId="0" borderId="23" xfId="0" applyNumberFormat="1" applyBorder="1" applyAlignment="1">
      <alignment horizontal="center" vertical="center" wrapText="1" shrinkToFit="1"/>
    </xf>
    <xf numFmtId="3" fontId="0" fillId="0" borderId="24" xfId="0" applyNumberFormat="1" applyBorder="1" applyAlignment="1">
      <alignment horizontal="center" vertical="center" wrapText="1" shrinkToFit="1"/>
    </xf>
    <xf numFmtId="3" fontId="0" fillId="0" borderId="25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tayb@chamber.org.i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ilan.co.il/calc/LoanWizard.aspx" TargetMode="External" /><Relationship Id="rId2" Type="http://schemas.openxmlformats.org/officeDocument/2006/relationships/hyperlink" Target="http://www.ralc.co.il/site-article-op-a-id-1288-tno-1.html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rightToLeft="1" tabSelected="1" zoomScalePageLayoutView="0" workbookViewId="0" topLeftCell="A1">
      <selection activeCell="B20" sqref="B20"/>
    </sheetView>
  </sheetViews>
  <sheetFormatPr defaultColWidth="9.140625" defaultRowHeight="12.75"/>
  <cols>
    <col min="2" max="2" width="9.140625" style="21" customWidth="1"/>
  </cols>
  <sheetData>
    <row r="3" ht="12.75">
      <c r="B3" s="22" t="s">
        <v>73</v>
      </c>
    </row>
    <row r="4" ht="12.75">
      <c r="B4" s="21" t="s">
        <v>76</v>
      </c>
    </row>
    <row r="5" ht="12.75">
      <c r="B5" s="21" t="s">
        <v>74</v>
      </c>
    </row>
    <row r="6" ht="12.75">
      <c r="B6" s="21" t="s">
        <v>75</v>
      </c>
    </row>
    <row r="7" ht="12.75">
      <c r="B7" s="21" t="s">
        <v>88</v>
      </c>
    </row>
    <row r="8" ht="12.75">
      <c r="B8" s="21" t="s">
        <v>95</v>
      </c>
    </row>
    <row r="9" ht="12.75">
      <c r="B9" s="21" t="s">
        <v>87</v>
      </c>
    </row>
    <row r="10" ht="12.75">
      <c r="B10" s="21" t="s">
        <v>89</v>
      </c>
    </row>
    <row r="11" ht="12.75">
      <c r="B11" s="21" t="s">
        <v>85</v>
      </c>
    </row>
    <row r="12" ht="12.75">
      <c r="B12" s="21" t="s">
        <v>77</v>
      </c>
    </row>
    <row r="14" ht="12.75">
      <c r="B14" s="21" t="s">
        <v>101</v>
      </c>
    </row>
    <row r="15" ht="12.75">
      <c r="B15" s="21" t="s">
        <v>78</v>
      </c>
    </row>
    <row r="16" ht="12.75">
      <c r="B16" s="21" t="s">
        <v>79</v>
      </c>
    </row>
    <row r="17" ht="12.75">
      <c r="B17" s="30" t="s">
        <v>102</v>
      </c>
    </row>
    <row r="19" ht="12.75">
      <c r="B19" s="22" t="s">
        <v>80</v>
      </c>
    </row>
    <row r="20" ht="12.75">
      <c r="B20" s="21" t="s">
        <v>81</v>
      </c>
    </row>
    <row r="21" ht="12.75">
      <c r="B21" s="21" t="s">
        <v>82</v>
      </c>
    </row>
    <row r="22" ht="12.75">
      <c r="B22" s="21" t="s">
        <v>86</v>
      </c>
    </row>
  </sheetData>
  <sheetProtection/>
  <hyperlinks>
    <hyperlink ref="B17" r:id="rId1" display="itayb@chamber.org.i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S148"/>
  <sheetViews>
    <sheetView rightToLeft="1" zoomScalePageLayoutView="0" workbookViewId="0" topLeftCell="A106">
      <selection activeCell="C20" sqref="C20"/>
    </sheetView>
  </sheetViews>
  <sheetFormatPr defaultColWidth="9.140625" defaultRowHeight="12.75"/>
  <cols>
    <col min="2" max="2" width="13.00390625" style="0" customWidth="1"/>
    <col min="3" max="3" width="17.7109375" style="0" bestFit="1" customWidth="1"/>
    <col min="4" max="12" width="6.57421875" style="0" bestFit="1" customWidth="1"/>
    <col min="13" max="15" width="7.57421875" style="0" bestFit="1" customWidth="1"/>
  </cols>
  <sheetData>
    <row r="2" ht="13.5" thickBot="1"/>
    <row r="3" spans="2:19" ht="12.75">
      <c r="B3" s="2" t="s">
        <v>0</v>
      </c>
      <c r="C3" s="3" t="s">
        <v>99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8"/>
    </row>
    <row r="4" spans="2:19" ht="13.5" thickBot="1">
      <c r="B4" s="5"/>
      <c r="C4" s="7" t="s">
        <v>1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 t="s">
        <v>5</v>
      </c>
      <c r="Q4" s="7" t="s">
        <v>6</v>
      </c>
      <c r="R4" s="7" t="s">
        <v>7</v>
      </c>
      <c r="S4" s="19"/>
    </row>
    <row r="5" spans="2:19" ht="12.75">
      <c r="B5" s="36" t="s">
        <v>8</v>
      </c>
      <c r="C5" s="6" t="s">
        <v>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7">
        <f>SUM(D5:O5)</f>
        <v>0</v>
      </c>
      <c r="Q5" s="8"/>
      <c r="R5" s="8"/>
      <c r="S5" s="19"/>
    </row>
    <row r="6" spans="2:19" ht="12.75">
      <c r="B6" s="36"/>
      <c r="C6" s="6" t="s">
        <v>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7"/>
      <c r="Q6" s="8"/>
      <c r="R6" s="8"/>
      <c r="S6" s="19"/>
    </row>
    <row r="7" spans="2:19" ht="13.5" thickBot="1">
      <c r="B7" s="36"/>
      <c r="C7" s="23" t="s">
        <v>3</v>
      </c>
      <c r="D7" s="23">
        <f>D6*D5</f>
        <v>0</v>
      </c>
      <c r="E7" s="23">
        <f aca="true" t="shared" si="0" ref="E7:R7">E6*E5</f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>SUM(D7:O7)</f>
        <v>0</v>
      </c>
      <c r="Q7" s="23">
        <f t="shared" si="0"/>
        <v>0</v>
      </c>
      <c r="R7" s="23">
        <f t="shared" si="0"/>
        <v>0</v>
      </c>
      <c r="S7" s="19"/>
    </row>
    <row r="8" spans="2:19" ht="13.5" customHeight="1" thickTop="1">
      <c r="B8" s="36" t="s">
        <v>69</v>
      </c>
      <c r="C8" s="6" t="s">
        <v>90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7"/>
      <c r="Q8" s="6"/>
      <c r="R8" s="6"/>
      <c r="S8" s="19"/>
    </row>
    <row r="9" spans="2:19" ht="12.75">
      <c r="B9" s="36"/>
      <c r="C9" s="6" t="s">
        <v>91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27"/>
      <c r="Q9" s="6"/>
      <c r="R9" s="6"/>
      <c r="S9" s="19"/>
    </row>
    <row r="10" spans="2:19" ht="12.75">
      <c r="B10" s="36"/>
      <c r="C10" s="6" t="s">
        <v>92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7"/>
      <c r="Q10" s="6"/>
      <c r="R10" s="6"/>
      <c r="S10" s="19"/>
    </row>
    <row r="11" spans="2:19" ht="12.75">
      <c r="B11" s="36"/>
      <c r="C11" s="6" t="s">
        <v>67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7"/>
      <c r="Q11" s="6"/>
      <c r="R11" s="6"/>
      <c r="S11" s="19"/>
    </row>
    <row r="12" spans="2:19" ht="12.75">
      <c r="B12" s="36"/>
      <c r="C12" s="6" t="s">
        <v>68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7"/>
      <c r="Q12" s="6"/>
      <c r="R12" s="6"/>
      <c r="S12" s="19"/>
    </row>
    <row r="13" spans="2:19" ht="13.5" thickBot="1">
      <c r="B13" s="36"/>
      <c r="C13" s="23" t="s">
        <v>70</v>
      </c>
      <c r="D13" s="23">
        <f>SUM(D8:D12)</f>
        <v>0</v>
      </c>
      <c r="E13" s="23">
        <f aca="true" t="shared" si="1" ref="E13:R13">SUM(E8:E12)</f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/>
      <c r="Q13" s="23">
        <f t="shared" si="1"/>
        <v>0</v>
      </c>
      <c r="R13" s="23">
        <f t="shared" si="1"/>
        <v>0</v>
      </c>
      <c r="S13" s="19"/>
    </row>
    <row r="14" spans="2:19" ht="14.25" thickBot="1" thickTop="1">
      <c r="B14" s="36"/>
      <c r="C14" s="24" t="s">
        <v>71</v>
      </c>
      <c r="D14" s="24">
        <f>D13*D5</f>
        <v>0</v>
      </c>
      <c r="E14" s="24">
        <f aca="true" t="shared" si="2" ref="E14:R14">E13*E5</f>
        <v>0</v>
      </c>
      <c r="F14" s="24">
        <f t="shared" si="2"/>
        <v>0</v>
      </c>
      <c r="G14" s="24">
        <f t="shared" si="2"/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0</v>
      </c>
      <c r="P14" s="24">
        <f>SUM(D14:O14)</f>
        <v>0</v>
      </c>
      <c r="Q14" s="24">
        <f>Q13*Q5</f>
        <v>0</v>
      </c>
      <c r="R14" s="24">
        <f t="shared" si="2"/>
        <v>0</v>
      </c>
      <c r="S14" s="19"/>
    </row>
    <row r="15" spans="2:19" ht="14.25" thickBot="1" thickTop="1">
      <c r="B15" s="5"/>
      <c r="C15" s="24" t="s">
        <v>11</v>
      </c>
      <c r="D15" s="24">
        <f>D7-D14</f>
        <v>0</v>
      </c>
      <c r="E15" s="24">
        <f aca="true" t="shared" si="3" ref="E15:R15">E7-E14</f>
        <v>0</v>
      </c>
      <c r="F15" s="24">
        <f t="shared" si="3"/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24">
        <f t="shared" si="3"/>
        <v>0</v>
      </c>
      <c r="O15" s="24">
        <f t="shared" si="3"/>
        <v>0</v>
      </c>
      <c r="P15" s="24">
        <f>P7-P14</f>
        <v>0</v>
      </c>
      <c r="Q15" s="24">
        <f t="shared" si="3"/>
        <v>0</v>
      </c>
      <c r="R15" s="24">
        <f t="shared" si="3"/>
        <v>0</v>
      </c>
      <c r="S15" s="19"/>
    </row>
    <row r="16" spans="2:19" ht="14.25" thickBot="1" thickTop="1">
      <c r="B16" s="9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0"/>
    </row>
    <row r="17" spans="2:19" ht="12.75">
      <c r="B17" s="6"/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"/>
    </row>
    <row r="18" spans="2:19" ht="13.5" thickBot="1">
      <c r="B18" s="6"/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1"/>
    </row>
    <row r="19" spans="2:19" ht="12.75">
      <c r="B19" s="2" t="s">
        <v>0</v>
      </c>
      <c r="C19" s="3" t="s">
        <v>100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8"/>
    </row>
    <row r="20" spans="2:19" ht="13.5" thickBot="1">
      <c r="B20" s="5"/>
      <c r="C20" s="7" t="s">
        <v>1</v>
      </c>
      <c r="D20" s="7">
        <v>1</v>
      </c>
      <c r="E20" s="7">
        <v>2</v>
      </c>
      <c r="F20" s="7">
        <v>3</v>
      </c>
      <c r="G20" s="7">
        <v>4</v>
      </c>
      <c r="H20" s="7">
        <v>5</v>
      </c>
      <c r="I20" s="7">
        <v>6</v>
      </c>
      <c r="J20" s="7">
        <v>7</v>
      </c>
      <c r="K20" s="7">
        <v>8</v>
      </c>
      <c r="L20" s="7">
        <v>9</v>
      </c>
      <c r="M20" s="7">
        <v>10</v>
      </c>
      <c r="N20" s="7">
        <v>11</v>
      </c>
      <c r="O20" s="7">
        <v>12</v>
      </c>
      <c r="P20" s="7" t="s">
        <v>5</v>
      </c>
      <c r="Q20" s="7" t="s">
        <v>6</v>
      </c>
      <c r="R20" s="7" t="s">
        <v>7</v>
      </c>
      <c r="S20" s="19"/>
    </row>
    <row r="21" spans="2:19" ht="12.75">
      <c r="B21" s="36" t="s">
        <v>8</v>
      </c>
      <c r="C21" s="6" t="s">
        <v>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7">
        <f>SUM(D21:O21)</f>
        <v>0</v>
      </c>
      <c r="Q21" s="8"/>
      <c r="R21" s="8"/>
      <c r="S21" s="19"/>
    </row>
    <row r="22" spans="2:19" ht="12.75">
      <c r="B22" s="36"/>
      <c r="C22" s="6" t="s">
        <v>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7"/>
      <c r="Q22" s="8"/>
      <c r="R22" s="8"/>
      <c r="S22" s="19"/>
    </row>
    <row r="23" spans="2:19" ht="13.5" thickBot="1">
      <c r="B23" s="36"/>
      <c r="C23" s="23" t="s">
        <v>3</v>
      </c>
      <c r="D23" s="23">
        <f aca="true" t="shared" si="4" ref="D23:O23">D22*D21</f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>SUM(D23:O23)</f>
        <v>0</v>
      </c>
      <c r="Q23" s="23">
        <f>Q22*Q21</f>
        <v>0</v>
      </c>
      <c r="R23" s="23">
        <f>R22*R21</f>
        <v>0</v>
      </c>
      <c r="S23" s="19"/>
    </row>
    <row r="24" spans="2:19" ht="13.5" customHeight="1" thickTop="1">
      <c r="B24" s="36" t="s">
        <v>69</v>
      </c>
      <c r="C24" s="6" t="s">
        <v>90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7"/>
      <c r="Q24" s="6"/>
      <c r="R24" s="6"/>
      <c r="S24" s="19"/>
    </row>
    <row r="25" spans="2:19" ht="12.75">
      <c r="B25" s="36"/>
      <c r="C25" s="6" t="s">
        <v>93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7"/>
      <c r="Q25" s="6"/>
      <c r="R25" s="6"/>
      <c r="S25" s="19"/>
    </row>
    <row r="26" spans="2:19" ht="12.75">
      <c r="B26" s="36"/>
      <c r="C26" s="6" t="s">
        <v>66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7"/>
      <c r="Q26" s="6"/>
      <c r="R26" s="6"/>
      <c r="S26" s="19"/>
    </row>
    <row r="27" spans="2:19" ht="12.75">
      <c r="B27" s="36"/>
      <c r="C27" s="6" t="s">
        <v>67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7"/>
      <c r="Q27" s="6"/>
      <c r="R27" s="6"/>
      <c r="S27" s="19"/>
    </row>
    <row r="28" spans="2:19" ht="12.75">
      <c r="B28" s="36"/>
      <c r="C28" s="6" t="s">
        <v>68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7"/>
      <c r="Q28" s="6"/>
      <c r="R28" s="6"/>
      <c r="S28" s="19"/>
    </row>
    <row r="29" spans="2:19" ht="13.5" thickBot="1">
      <c r="B29" s="36"/>
      <c r="C29" s="23" t="s">
        <v>70</v>
      </c>
      <c r="D29" s="23">
        <f aca="true" t="shared" si="5" ref="D29:O29">SUM(D24:D28)</f>
        <v>0</v>
      </c>
      <c r="E29" s="23">
        <f t="shared" si="5"/>
        <v>0</v>
      </c>
      <c r="F29" s="23">
        <f t="shared" si="5"/>
        <v>0</v>
      </c>
      <c r="G29" s="23">
        <f t="shared" si="5"/>
        <v>0</v>
      </c>
      <c r="H29" s="23">
        <f t="shared" si="5"/>
        <v>0</v>
      </c>
      <c r="I29" s="23">
        <f t="shared" si="5"/>
        <v>0</v>
      </c>
      <c r="J29" s="23">
        <f t="shared" si="5"/>
        <v>0</v>
      </c>
      <c r="K29" s="23">
        <f t="shared" si="5"/>
        <v>0</v>
      </c>
      <c r="L29" s="23">
        <f t="shared" si="5"/>
        <v>0</v>
      </c>
      <c r="M29" s="23">
        <f t="shared" si="5"/>
        <v>0</v>
      </c>
      <c r="N29" s="23">
        <f t="shared" si="5"/>
        <v>0</v>
      </c>
      <c r="O29" s="23">
        <f t="shared" si="5"/>
        <v>0</v>
      </c>
      <c r="P29" s="23"/>
      <c r="Q29" s="23">
        <f>SUM(Q24:Q28)</f>
        <v>0</v>
      </c>
      <c r="R29" s="23">
        <f>SUM(R24:R28)</f>
        <v>0</v>
      </c>
      <c r="S29" s="19"/>
    </row>
    <row r="30" spans="2:19" ht="14.25" thickBot="1" thickTop="1">
      <c r="B30" s="36"/>
      <c r="C30" s="24" t="s">
        <v>71</v>
      </c>
      <c r="D30" s="24">
        <f aca="true" t="shared" si="6" ref="D30:R30">D29*D21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>SUM(D30:O30)</f>
        <v>0</v>
      </c>
      <c r="Q30" s="24">
        <f t="shared" si="6"/>
        <v>0</v>
      </c>
      <c r="R30" s="24">
        <f t="shared" si="6"/>
        <v>0</v>
      </c>
      <c r="S30" s="19"/>
    </row>
    <row r="31" spans="2:19" ht="14.25" thickBot="1" thickTop="1">
      <c r="B31" s="5"/>
      <c r="C31" s="24" t="s">
        <v>11</v>
      </c>
      <c r="D31" s="24">
        <f aca="true" t="shared" si="7" ref="D31:R31">D23-D30</f>
        <v>0</v>
      </c>
      <c r="E31" s="24">
        <f t="shared" si="7"/>
        <v>0</v>
      </c>
      <c r="F31" s="24">
        <f t="shared" si="7"/>
        <v>0</v>
      </c>
      <c r="G31" s="24">
        <f t="shared" si="7"/>
        <v>0</v>
      </c>
      <c r="H31" s="24">
        <f t="shared" si="7"/>
        <v>0</v>
      </c>
      <c r="I31" s="24">
        <f t="shared" si="7"/>
        <v>0</v>
      </c>
      <c r="J31" s="24">
        <f t="shared" si="7"/>
        <v>0</v>
      </c>
      <c r="K31" s="24">
        <f t="shared" si="7"/>
        <v>0</v>
      </c>
      <c r="L31" s="24">
        <f t="shared" si="7"/>
        <v>0</v>
      </c>
      <c r="M31" s="24">
        <f t="shared" si="7"/>
        <v>0</v>
      </c>
      <c r="N31" s="24">
        <f t="shared" si="7"/>
        <v>0</v>
      </c>
      <c r="O31" s="24">
        <f t="shared" si="7"/>
        <v>0</v>
      </c>
      <c r="P31" s="24">
        <f t="shared" si="7"/>
        <v>0</v>
      </c>
      <c r="Q31" s="24">
        <f t="shared" si="7"/>
        <v>0</v>
      </c>
      <c r="R31" s="24">
        <f t="shared" si="7"/>
        <v>0</v>
      </c>
      <c r="S31" s="19"/>
    </row>
    <row r="32" spans="2:19" ht="14.25" thickBot="1" thickTop="1">
      <c r="B32" s="9"/>
      <c r="C32" s="1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20"/>
    </row>
    <row r="33" spans="2:19" ht="12.75">
      <c r="B33" s="6"/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"/>
    </row>
    <row r="34" spans="2:19" ht="13.5" thickBot="1">
      <c r="B34" s="6"/>
      <c r="C34" s="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1"/>
    </row>
    <row r="35" spans="2:19" ht="12.75">
      <c r="B35" s="2" t="s">
        <v>0</v>
      </c>
      <c r="C35" s="3" t="s">
        <v>12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8"/>
    </row>
    <row r="36" spans="2:19" ht="13.5" thickBot="1">
      <c r="B36" s="5"/>
      <c r="C36" s="7" t="s">
        <v>1</v>
      </c>
      <c r="D36" s="7">
        <v>1</v>
      </c>
      <c r="E36" s="7">
        <v>2</v>
      </c>
      <c r="F36" s="7">
        <v>3</v>
      </c>
      <c r="G36" s="7">
        <v>4</v>
      </c>
      <c r="H36" s="7">
        <v>5</v>
      </c>
      <c r="I36" s="7">
        <v>6</v>
      </c>
      <c r="J36" s="7">
        <v>7</v>
      </c>
      <c r="K36" s="7">
        <v>8</v>
      </c>
      <c r="L36" s="7">
        <v>9</v>
      </c>
      <c r="M36" s="7">
        <v>10</v>
      </c>
      <c r="N36" s="7">
        <v>11</v>
      </c>
      <c r="O36" s="7">
        <v>12</v>
      </c>
      <c r="P36" s="7" t="s">
        <v>5</v>
      </c>
      <c r="Q36" s="7" t="s">
        <v>6</v>
      </c>
      <c r="R36" s="7" t="s">
        <v>7</v>
      </c>
      <c r="S36" s="19"/>
    </row>
    <row r="37" spans="2:19" ht="12.75">
      <c r="B37" s="36" t="s">
        <v>8</v>
      </c>
      <c r="C37" s="6" t="s">
        <v>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7">
        <f>SUM(D37:O37)</f>
        <v>0</v>
      </c>
      <c r="Q37" s="8"/>
      <c r="R37" s="8"/>
      <c r="S37" s="19"/>
    </row>
    <row r="38" spans="2:19" ht="12.75">
      <c r="B38" s="36"/>
      <c r="C38" s="6" t="s">
        <v>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7"/>
      <c r="Q38" s="8"/>
      <c r="R38" s="8"/>
      <c r="S38" s="19"/>
    </row>
    <row r="39" spans="2:19" ht="13.5" thickBot="1">
      <c r="B39" s="36"/>
      <c r="C39" s="23" t="s">
        <v>3</v>
      </c>
      <c r="D39" s="23">
        <f aca="true" t="shared" si="8" ref="D39:O39">D38*D37</f>
        <v>0</v>
      </c>
      <c r="E39" s="23">
        <f t="shared" si="8"/>
        <v>0</v>
      </c>
      <c r="F39" s="23">
        <f t="shared" si="8"/>
        <v>0</v>
      </c>
      <c r="G39" s="23">
        <f t="shared" si="8"/>
        <v>0</v>
      </c>
      <c r="H39" s="23">
        <f t="shared" si="8"/>
        <v>0</v>
      </c>
      <c r="I39" s="23">
        <f t="shared" si="8"/>
        <v>0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23">
        <f t="shared" si="8"/>
        <v>0</v>
      </c>
      <c r="P39" s="23">
        <f>SUM(D39:O39)</f>
        <v>0</v>
      </c>
      <c r="Q39" s="23">
        <f>Q38*Q37</f>
        <v>0</v>
      </c>
      <c r="R39" s="23">
        <f>R38*R37</f>
        <v>0</v>
      </c>
      <c r="S39" s="19"/>
    </row>
    <row r="40" spans="2:19" ht="13.5" customHeight="1" thickTop="1">
      <c r="B40" s="36" t="s">
        <v>69</v>
      </c>
      <c r="C40" s="6" t="s">
        <v>64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7"/>
      <c r="Q40" s="6"/>
      <c r="R40" s="6"/>
      <c r="S40" s="19"/>
    </row>
    <row r="41" spans="2:19" ht="12.75">
      <c r="B41" s="36"/>
      <c r="C41" s="6" t="s">
        <v>65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7"/>
      <c r="Q41" s="6"/>
      <c r="R41" s="6"/>
      <c r="S41" s="19"/>
    </row>
    <row r="42" spans="2:19" ht="12.75">
      <c r="B42" s="36"/>
      <c r="C42" s="6" t="s">
        <v>66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27"/>
      <c r="Q42" s="6"/>
      <c r="R42" s="6"/>
      <c r="S42" s="19"/>
    </row>
    <row r="43" spans="2:19" ht="12.75">
      <c r="B43" s="36"/>
      <c r="C43" s="6" t="s">
        <v>67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7"/>
      <c r="Q43" s="6"/>
      <c r="R43" s="6"/>
      <c r="S43" s="19"/>
    </row>
    <row r="44" spans="2:19" ht="12.75">
      <c r="B44" s="36"/>
      <c r="C44" s="6" t="s">
        <v>68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7"/>
      <c r="Q44" s="6"/>
      <c r="R44" s="6"/>
      <c r="S44" s="19"/>
    </row>
    <row r="45" spans="2:19" ht="13.5" thickBot="1">
      <c r="B45" s="36"/>
      <c r="C45" s="23" t="s">
        <v>70</v>
      </c>
      <c r="D45" s="23">
        <f aca="true" t="shared" si="9" ref="D45:O45">SUM(D40:D44)</f>
        <v>0</v>
      </c>
      <c r="E45" s="23">
        <f t="shared" si="9"/>
        <v>0</v>
      </c>
      <c r="F45" s="23">
        <f t="shared" si="9"/>
        <v>0</v>
      </c>
      <c r="G45" s="23">
        <f t="shared" si="9"/>
        <v>0</v>
      </c>
      <c r="H45" s="23">
        <f t="shared" si="9"/>
        <v>0</v>
      </c>
      <c r="I45" s="23">
        <f t="shared" si="9"/>
        <v>0</v>
      </c>
      <c r="J45" s="23">
        <f t="shared" si="9"/>
        <v>0</v>
      </c>
      <c r="K45" s="23">
        <f t="shared" si="9"/>
        <v>0</v>
      </c>
      <c r="L45" s="23">
        <f t="shared" si="9"/>
        <v>0</v>
      </c>
      <c r="M45" s="23">
        <f t="shared" si="9"/>
        <v>0</v>
      </c>
      <c r="N45" s="23">
        <f t="shared" si="9"/>
        <v>0</v>
      </c>
      <c r="O45" s="23">
        <f t="shared" si="9"/>
        <v>0</v>
      </c>
      <c r="P45" s="23"/>
      <c r="Q45" s="23">
        <f>SUM(Q40:Q44)</f>
        <v>0</v>
      </c>
      <c r="R45" s="23">
        <f>SUM(R40:R44)</f>
        <v>0</v>
      </c>
      <c r="S45" s="19"/>
    </row>
    <row r="46" spans="2:19" ht="14.25" thickBot="1" thickTop="1">
      <c r="B46" s="36"/>
      <c r="C46" s="24" t="s">
        <v>71</v>
      </c>
      <c r="D46" s="24">
        <f aca="true" t="shared" si="10" ref="D46:R46">D45*D37</f>
        <v>0</v>
      </c>
      <c r="E46" s="24">
        <f t="shared" si="10"/>
        <v>0</v>
      </c>
      <c r="F46" s="24">
        <f t="shared" si="10"/>
        <v>0</v>
      </c>
      <c r="G46" s="24">
        <f t="shared" si="10"/>
        <v>0</v>
      </c>
      <c r="H46" s="24">
        <f t="shared" si="10"/>
        <v>0</v>
      </c>
      <c r="I46" s="24">
        <f t="shared" si="10"/>
        <v>0</v>
      </c>
      <c r="J46" s="24">
        <f t="shared" si="10"/>
        <v>0</v>
      </c>
      <c r="K46" s="24">
        <f t="shared" si="10"/>
        <v>0</v>
      </c>
      <c r="L46" s="24">
        <f t="shared" si="10"/>
        <v>0</v>
      </c>
      <c r="M46" s="24">
        <f t="shared" si="10"/>
        <v>0</v>
      </c>
      <c r="N46" s="24">
        <f t="shared" si="10"/>
        <v>0</v>
      </c>
      <c r="O46" s="24">
        <f t="shared" si="10"/>
        <v>0</v>
      </c>
      <c r="P46" s="24">
        <f>SUM(D46:O46)</f>
        <v>0</v>
      </c>
      <c r="Q46" s="24">
        <f t="shared" si="10"/>
        <v>0</v>
      </c>
      <c r="R46" s="24">
        <f t="shared" si="10"/>
        <v>0</v>
      </c>
      <c r="S46" s="19"/>
    </row>
    <row r="47" spans="2:19" ht="14.25" thickBot="1" thickTop="1">
      <c r="B47" s="5"/>
      <c r="C47" s="24" t="s">
        <v>11</v>
      </c>
      <c r="D47" s="24">
        <f aca="true" t="shared" si="11" ref="D47:R47">D39-D46</f>
        <v>0</v>
      </c>
      <c r="E47" s="24">
        <f t="shared" si="11"/>
        <v>0</v>
      </c>
      <c r="F47" s="24">
        <f t="shared" si="11"/>
        <v>0</v>
      </c>
      <c r="G47" s="24">
        <f t="shared" si="11"/>
        <v>0</v>
      </c>
      <c r="H47" s="24">
        <f t="shared" si="11"/>
        <v>0</v>
      </c>
      <c r="I47" s="24">
        <f t="shared" si="11"/>
        <v>0</v>
      </c>
      <c r="J47" s="24">
        <f t="shared" si="11"/>
        <v>0</v>
      </c>
      <c r="K47" s="24">
        <f t="shared" si="11"/>
        <v>0</v>
      </c>
      <c r="L47" s="24">
        <f t="shared" si="11"/>
        <v>0</v>
      </c>
      <c r="M47" s="24">
        <f t="shared" si="11"/>
        <v>0</v>
      </c>
      <c r="N47" s="24">
        <f t="shared" si="11"/>
        <v>0</v>
      </c>
      <c r="O47" s="24">
        <f t="shared" si="11"/>
        <v>0</v>
      </c>
      <c r="P47" s="24">
        <f t="shared" si="11"/>
        <v>0</v>
      </c>
      <c r="Q47" s="24">
        <f t="shared" si="11"/>
        <v>0</v>
      </c>
      <c r="R47" s="24">
        <f t="shared" si="11"/>
        <v>0</v>
      </c>
      <c r="S47" s="19"/>
    </row>
    <row r="48" spans="2:19" ht="14.25" thickBot="1" thickTop="1">
      <c r="B48" s="9"/>
      <c r="C48" s="1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20"/>
    </row>
    <row r="49" spans="2:19" ht="12.75">
      <c r="B49" s="6"/>
      <c r="C49" s="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"/>
    </row>
    <row r="50" spans="2:19" ht="13.5" thickBot="1">
      <c r="B50" s="6"/>
      <c r="C50" s="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"/>
    </row>
    <row r="51" spans="2:19" ht="12.75">
      <c r="B51" s="2" t="s">
        <v>0</v>
      </c>
      <c r="C51" s="3" t="s">
        <v>13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8"/>
    </row>
    <row r="52" spans="2:19" ht="13.5" thickBot="1">
      <c r="B52" s="5"/>
      <c r="C52" s="7" t="s">
        <v>1</v>
      </c>
      <c r="D52" s="7">
        <v>1</v>
      </c>
      <c r="E52" s="7">
        <v>2</v>
      </c>
      <c r="F52" s="7">
        <v>3</v>
      </c>
      <c r="G52" s="7">
        <v>4</v>
      </c>
      <c r="H52" s="7">
        <v>5</v>
      </c>
      <c r="I52" s="7">
        <v>6</v>
      </c>
      <c r="J52" s="7">
        <v>7</v>
      </c>
      <c r="K52" s="7">
        <v>8</v>
      </c>
      <c r="L52" s="7">
        <v>9</v>
      </c>
      <c r="M52" s="7">
        <v>10</v>
      </c>
      <c r="N52" s="7">
        <v>11</v>
      </c>
      <c r="O52" s="7">
        <v>12</v>
      </c>
      <c r="P52" s="7" t="s">
        <v>5</v>
      </c>
      <c r="Q52" s="7" t="s">
        <v>6</v>
      </c>
      <c r="R52" s="7" t="s">
        <v>7</v>
      </c>
      <c r="S52" s="19"/>
    </row>
    <row r="53" spans="2:19" ht="12.75">
      <c r="B53" s="36" t="s">
        <v>8</v>
      </c>
      <c r="C53" s="6" t="s">
        <v>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7">
        <f>SUM(D53:O53)</f>
        <v>0</v>
      </c>
      <c r="Q53" s="8"/>
      <c r="R53" s="8"/>
      <c r="S53" s="19"/>
    </row>
    <row r="54" spans="2:19" ht="12.75">
      <c r="B54" s="36"/>
      <c r="C54" s="6" t="s">
        <v>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7"/>
      <c r="Q54" s="8"/>
      <c r="R54" s="8"/>
      <c r="S54" s="19"/>
    </row>
    <row r="55" spans="2:19" ht="13.5" thickBot="1">
      <c r="B55" s="36"/>
      <c r="C55" s="23" t="s">
        <v>3</v>
      </c>
      <c r="D55" s="23">
        <f aca="true" t="shared" si="12" ref="D55:O55">D54*D53</f>
        <v>0</v>
      </c>
      <c r="E55" s="23">
        <f t="shared" si="12"/>
        <v>0</v>
      </c>
      <c r="F55" s="23">
        <f t="shared" si="12"/>
        <v>0</v>
      </c>
      <c r="G55" s="23">
        <f t="shared" si="12"/>
        <v>0</v>
      </c>
      <c r="H55" s="23">
        <f t="shared" si="12"/>
        <v>0</v>
      </c>
      <c r="I55" s="23">
        <f t="shared" si="12"/>
        <v>0</v>
      </c>
      <c r="J55" s="23">
        <f t="shared" si="12"/>
        <v>0</v>
      </c>
      <c r="K55" s="23">
        <f t="shared" si="12"/>
        <v>0</v>
      </c>
      <c r="L55" s="23">
        <f t="shared" si="12"/>
        <v>0</v>
      </c>
      <c r="M55" s="23">
        <f t="shared" si="12"/>
        <v>0</v>
      </c>
      <c r="N55" s="23">
        <f t="shared" si="12"/>
        <v>0</v>
      </c>
      <c r="O55" s="23">
        <f t="shared" si="12"/>
        <v>0</v>
      </c>
      <c r="P55" s="23">
        <f>SUM(D55:O55)</f>
        <v>0</v>
      </c>
      <c r="Q55" s="23">
        <f>Q54*Q53</f>
        <v>0</v>
      </c>
      <c r="R55" s="23">
        <f>R54*R53</f>
        <v>0</v>
      </c>
      <c r="S55" s="19"/>
    </row>
    <row r="56" spans="2:19" ht="13.5" thickTop="1">
      <c r="B56" s="36" t="s">
        <v>69</v>
      </c>
      <c r="C56" s="6" t="s">
        <v>64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7"/>
      <c r="Q56" s="6"/>
      <c r="R56" s="6"/>
      <c r="S56" s="19"/>
    </row>
    <row r="57" spans="2:19" ht="12.75">
      <c r="B57" s="36"/>
      <c r="C57" s="6" t="s">
        <v>65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7"/>
      <c r="Q57" s="6"/>
      <c r="R57" s="6"/>
      <c r="S57" s="19"/>
    </row>
    <row r="58" spans="2:19" ht="12.75">
      <c r="B58" s="36"/>
      <c r="C58" s="6" t="s">
        <v>66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7"/>
      <c r="Q58" s="6"/>
      <c r="R58" s="6"/>
      <c r="S58" s="19"/>
    </row>
    <row r="59" spans="2:19" ht="12.75">
      <c r="B59" s="36"/>
      <c r="C59" s="6" t="s">
        <v>67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7"/>
      <c r="Q59" s="6"/>
      <c r="R59" s="6"/>
      <c r="S59" s="19"/>
    </row>
    <row r="60" spans="2:19" ht="12.75">
      <c r="B60" s="36"/>
      <c r="C60" s="6" t="s">
        <v>68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27"/>
      <c r="Q60" s="6"/>
      <c r="R60" s="6"/>
      <c r="S60" s="19"/>
    </row>
    <row r="61" spans="2:19" ht="13.5" thickBot="1">
      <c r="B61" s="36"/>
      <c r="C61" s="23" t="s">
        <v>70</v>
      </c>
      <c r="D61" s="23">
        <f aca="true" t="shared" si="13" ref="D61:O61">SUM(D56:D60)</f>
        <v>0</v>
      </c>
      <c r="E61" s="23">
        <f t="shared" si="13"/>
        <v>0</v>
      </c>
      <c r="F61" s="23">
        <f t="shared" si="13"/>
        <v>0</v>
      </c>
      <c r="G61" s="23">
        <f t="shared" si="13"/>
        <v>0</v>
      </c>
      <c r="H61" s="23">
        <f t="shared" si="13"/>
        <v>0</v>
      </c>
      <c r="I61" s="23">
        <f t="shared" si="13"/>
        <v>0</v>
      </c>
      <c r="J61" s="23">
        <f t="shared" si="13"/>
        <v>0</v>
      </c>
      <c r="K61" s="23">
        <f t="shared" si="13"/>
        <v>0</v>
      </c>
      <c r="L61" s="23">
        <f t="shared" si="13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/>
      <c r="Q61" s="23">
        <f>SUM(Q56:Q60)</f>
        <v>0</v>
      </c>
      <c r="R61" s="23">
        <f>SUM(R56:R60)</f>
        <v>0</v>
      </c>
      <c r="S61" s="19"/>
    </row>
    <row r="62" spans="2:19" ht="14.25" thickBot="1" thickTop="1">
      <c r="B62" s="36"/>
      <c r="C62" s="24" t="s">
        <v>71</v>
      </c>
      <c r="D62" s="24">
        <f aca="true" t="shared" si="14" ref="D62:R62">D61*D53</f>
        <v>0</v>
      </c>
      <c r="E62" s="24">
        <f t="shared" si="14"/>
        <v>0</v>
      </c>
      <c r="F62" s="24">
        <f t="shared" si="14"/>
        <v>0</v>
      </c>
      <c r="G62" s="24">
        <f t="shared" si="14"/>
        <v>0</v>
      </c>
      <c r="H62" s="24">
        <f t="shared" si="14"/>
        <v>0</v>
      </c>
      <c r="I62" s="24">
        <f t="shared" si="14"/>
        <v>0</v>
      </c>
      <c r="J62" s="24">
        <f t="shared" si="14"/>
        <v>0</v>
      </c>
      <c r="K62" s="24">
        <f t="shared" si="14"/>
        <v>0</v>
      </c>
      <c r="L62" s="24">
        <f t="shared" si="14"/>
        <v>0</v>
      </c>
      <c r="M62" s="24">
        <f t="shared" si="14"/>
        <v>0</v>
      </c>
      <c r="N62" s="24">
        <f t="shared" si="14"/>
        <v>0</v>
      </c>
      <c r="O62" s="24">
        <f t="shared" si="14"/>
        <v>0</v>
      </c>
      <c r="P62" s="24">
        <f>SUM(D62:O62)</f>
        <v>0</v>
      </c>
      <c r="Q62" s="24">
        <f t="shared" si="14"/>
        <v>0</v>
      </c>
      <c r="R62" s="24">
        <f t="shared" si="14"/>
        <v>0</v>
      </c>
      <c r="S62" s="19"/>
    </row>
    <row r="63" spans="2:19" ht="14.25" thickBot="1" thickTop="1">
      <c r="B63" s="5"/>
      <c r="C63" s="24" t="s">
        <v>11</v>
      </c>
      <c r="D63" s="24">
        <f aca="true" t="shared" si="15" ref="D63:R63">D55-D62</f>
        <v>0</v>
      </c>
      <c r="E63" s="24">
        <f t="shared" si="15"/>
        <v>0</v>
      </c>
      <c r="F63" s="24">
        <f t="shared" si="15"/>
        <v>0</v>
      </c>
      <c r="G63" s="24">
        <f t="shared" si="15"/>
        <v>0</v>
      </c>
      <c r="H63" s="24">
        <f t="shared" si="15"/>
        <v>0</v>
      </c>
      <c r="I63" s="24">
        <f t="shared" si="15"/>
        <v>0</v>
      </c>
      <c r="J63" s="24">
        <f t="shared" si="15"/>
        <v>0</v>
      </c>
      <c r="K63" s="24">
        <f t="shared" si="15"/>
        <v>0</v>
      </c>
      <c r="L63" s="24">
        <f t="shared" si="15"/>
        <v>0</v>
      </c>
      <c r="M63" s="24">
        <f t="shared" si="15"/>
        <v>0</v>
      </c>
      <c r="N63" s="24">
        <f t="shared" si="15"/>
        <v>0</v>
      </c>
      <c r="O63" s="24">
        <f t="shared" si="15"/>
        <v>0</v>
      </c>
      <c r="P63" s="24">
        <f t="shared" si="15"/>
        <v>0</v>
      </c>
      <c r="Q63" s="24">
        <f t="shared" si="15"/>
        <v>0</v>
      </c>
      <c r="R63" s="24">
        <f t="shared" si="15"/>
        <v>0</v>
      </c>
      <c r="S63" s="19"/>
    </row>
    <row r="64" spans="2:19" ht="14.25" thickBot="1" thickTop="1">
      <c r="B64" s="9"/>
      <c r="C64" s="1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20"/>
    </row>
    <row r="65" spans="2:19" ht="12.75">
      <c r="B65" s="6"/>
      <c r="C65" s="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1"/>
    </row>
    <row r="66" spans="2:19" ht="13.5" thickBot="1">
      <c r="B66" s="6"/>
      <c r="C66" s="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1"/>
    </row>
    <row r="67" spans="2:19" ht="12.75">
      <c r="B67" s="2" t="s">
        <v>0</v>
      </c>
      <c r="C67" s="3" t="s">
        <v>14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8"/>
    </row>
    <row r="68" spans="2:19" ht="13.5" thickBot="1">
      <c r="B68" s="5"/>
      <c r="C68" s="7" t="s">
        <v>1</v>
      </c>
      <c r="D68" s="7">
        <v>1</v>
      </c>
      <c r="E68" s="7">
        <v>2</v>
      </c>
      <c r="F68" s="7">
        <v>3</v>
      </c>
      <c r="G68" s="7">
        <v>4</v>
      </c>
      <c r="H68" s="7">
        <v>5</v>
      </c>
      <c r="I68" s="7">
        <v>6</v>
      </c>
      <c r="J68" s="7">
        <v>7</v>
      </c>
      <c r="K68" s="7">
        <v>8</v>
      </c>
      <c r="L68" s="7">
        <v>9</v>
      </c>
      <c r="M68" s="7">
        <v>10</v>
      </c>
      <c r="N68" s="7">
        <v>11</v>
      </c>
      <c r="O68" s="7">
        <v>12</v>
      </c>
      <c r="P68" s="7" t="s">
        <v>5</v>
      </c>
      <c r="Q68" s="7" t="s">
        <v>6</v>
      </c>
      <c r="R68" s="7" t="s">
        <v>7</v>
      </c>
      <c r="S68" s="19"/>
    </row>
    <row r="69" spans="2:19" ht="12.75">
      <c r="B69" s="33" t="s">
        <v>8</v>
      </c>
      <c r="C69" s="6" t="s">
        <v>2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27">
        <f>SUM(D69:O69)</f>
        <v>0</v>
      </c>
      <c r="Q69" s="8"/>
      <c r="R69" s="8"/>
      <c r="S69" s="19"/>
    </row>
    <row r="70" spans="2:19" ht="12.75">
      <c r="B70" s="34"/>
      <c r="C70" s="6" t="s">
        <v>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27"/>
      <c r="Q70" s="8"/>
      <c r="R70" s="8"/>
      <c r="S70" s="19"/>
    </row>
    <row r="71" spans="2:19" ht="13.5" thickBot="1">
      <c r="B71" s="35"/>
      <c r="C71" s="23" t="s">
        <v>3</v>
      </c>
      <c r="D71" s="23">
        <f aca="true" t="shared" si="16" ref="D71:O71">D70*D69</f>
        <v>0</v>
      </c>
      <c r="E71" s="23">
        <f t="shared" si="16"/>
        <v>0</v>
      </c>
      <c r="F71" s="23">
        <f t="shared" si="16"/>
        <v>0</v>
      </c>
      <c r="G71" s="23">
        <f t="shared" si="16"/>
        <v>0</v>
      </c>
      <c r="H71" s="23">
        <f t="shared" si="16"/>
        <v>0</v>
      </c>
      <c r="I71" s="23">
        <f t="shared" si="16"/>
        <v>0</v>
      </c>
      <c r="J71" s="23">
        <f t="shared" si="16"/>
        <v>0</v>
      </c>
      <c r="K71" s="23">
        <f t="shared" si="16"/>
        <v>0</v>
      </c>
      <c r="L71" s="23">
        <f t="shared" si="16"/>
        <v>0</v>
      </c>
      <c r="M71" s="23">
        <f t="shared" si="16"/>
        <v>0</v>
      </c>
      <c r="N71" s="23">
        <f t="shared" si="16"/>
        <v>0</v>
      </c>
      <c r="O71" s="23">
        <f t="shared" si="16"/>
        <v>0</v>
      </c>
      <c r="P71" s="23">
        <f>SUM(D71:O71)</f>
        <v>0</v>
      </c>
      <c r="Q71" s="23">
        <f>Q70*Q69</f>
        <v>0</v>
      </c>
      <c r="R71" s="23">
        <f>R70*R69</f>
        <v>0</v>
      </c>
      <c r="S71" s="19"/>
    </row>
    <row r="72" spans="2:19" ht="13.5" customHeight="1" thickTop="1">
      <c r="B72" s="33" t="s">
        <v>69</v>
      </c>
      <c r="C72" s="6" t="s">
        <v>64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7"/>
      <c r="Q72" s="6"/>
      <c r="R72" s="6"/>
      <c r="S72" s="19"/>
    </row>
    <row r="73" spans="2:19" ht="12.75">
      <c r="B73" s="34"/>
      <c r="C73" s="6" t="s">
        <v>65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27"/>
      <c r="Q73" s="6"/>
      <c r="R73" s="6"/>
      <c r="S73" s="19"/>
    </row>
    <row r="74" spans="2:19" ht="12.75">
      <c r="B74" s="34"/>
      <c r="C74" s="6" t="s">
        <v>66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27"/>
      <c r="Q74" s="6"/>
      <c r="R74" s="6"/>
      <c r="S74" s="19"/>
    </row>
    <row r="75" spans="2:19" ht="12.75">
      <c r="B75" s="34"/>
      <c r="C75" s="6" t="s">
        <v>67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27"/>
      <c r="Q75" s="6"/>
      <c r="R75" s="6"/>
      <c r="S75" s="19"/>
    </row>
    <row r="76" spans="2:19" ht="12.75">
      <c r="B76" s="34"/>
      <c r="C76" s="6" t="s">
        <v>68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27"/>
      <c r="Q76" s="6"/>
      <c r="R76" s="6"/>
      <c r="S76" s="19"/>
    </row>
    <row r="77" spans="2:19" ht="13.5" thickBot="1">
      <c r="B77" s="34"/>
      <c r="C77" s="23" t="s">
        <v>70</v>
      </c>
      <c r="D77" s="23">
        <f aca="true" t="shared" si="17" ref="D77:O77">SUM(D72:D76)</f>
        <v>0</v>
      </c>
      <c r="E77" s="23">
        <f t="shared" si="17"/>
        <v>0</v>
      </c>
      <c r="F77" s="23">
        <f t="shared" si="17"/>
        <v>0</v>
      </c>
      <c r="G77" s="23">
        <f t="shared" si="17"/>
        <v>0</v>
      </c>
      <c r="H77" s="23">
        <f t="shared" si="17"/>
        <v>0</v>
      </c>
      <c r="I77" s="23">
        <f t="shared" si="17"/>
        <v>0</v>
      </c>
      <c r="J77" s="23">
        <f t="shared" si="17"/>
        <v>0</v>
      </c>
      <c r="K77" s="23">
        <f t="shared" si="17"/>
        <v>0</v>
      </c>
      <c r="L77" s="23">
        <f t="shared" si="17"/>
        <v>0</v>
      </c>
      <c r="M77" s="23">
        <f t="shared" si="17"/>
        <v>0</v>
      </c>
      <c r="N77" s="23">
        <f t="shared" si="17"/>
        <v>0</v>
      </c>
      <c r="O77" s="23">
        <f t="shared" si="17"/>
        <v>0</v>
      </c>
      <c r="P77" s="23"/>
      <c r="Q77" s="23">
        <f>SUM(Q72:Q76)</f>
        <v>0</v>
      </c>
      <c r="R77" s="23">
        <f>SUM(R72:R76)</f>
        <v>0</v>
      </c>
      <c r="S77" s="19"/>
    </row>
    <row r="78" spans="2:19" ht="14.25" thickBot="1" thickTop="1">
      <c r="B78" s="35"/>
      <c r="C78" s="24" t="s">
        <v>71</v>
      </c>
      <c r="D78" s="24">
        <f aca="true" t="shared" si="18" ref="D78:R78">D77*D69</f>
        <v>0</v>
      </c>
      <c r="E78" s="24">
        <f t="shared" si="18"/>
        <v>0</v>
      </c>
      <c r="F78" s="24">
        <f t="shared" si="18"/>
        <v>0</v>
      </c>
      <c r="G78" s="24">
        <f t="shared" si="18"/>
        <v>0</v>
      </c>
      <c r="H78" s="24">
        <f t="shared" si="18"/>
        <v>0</v>
      </c>
      <c r="I78" s="24">
        <f t="shared" si="18"/>
        <v>0</v>
      </c>
      <c r="J78" s="24">
        <f t="shared" si="18"/>
        <v>0</v>
      </c>
      <c r="K78" s="24">
        <f t="shared" si="18"/>
        <v>0</v>
      </c>
      <c r="L78" s="24">
        <f t="shared" si="18"/>
        <v>0</v>
      </c>
      <c r="M78" s="24">
        <f t="shared" si="18"/>
        <v>0</v>
      </c>
      <c r="N78" s="24">
        <f t="shared" si="18"/>
        <v>0</v>
      </c>
      <c r="O78" s="24">
        <f t="shared" si="18"/>
        <v>0</v>
      </c>
      <c r="P78" s="24">
        <f>SUM(D78:O78)</f>
        <v>0</v>
      </c>
      <c r="Q78" s="24">
        <f t="shared" si="18"/>
        <v>0</v>
      </c>
      <c r="R78" s="24">
        <f t="shared" si="18"/>
        <v>0</v>
      </c>
      <c r="S78" s="19"/>
    </row>
    <row r="79" spans="2:19" ht="14.25" thickBot="1" thickTop="1">
      <c r="B79" s="5"/>
      <c r="C79" s="24" t="s">
        <v>11</v>
      </c>
      <c r="D79" s="24">
        <f aca="true" t="shared" si="19" ref="D79:R79">D71-D78</f>
        <v>0</v>
      </c>
      <c r="E79" s="24">
        <f t="shared" si="19"/>
        <v>0</v>
      </c>
      <c r="F79" s="24">
        <f t="shared" si="19"/>
        <v>0</v>
      </c>
      <c r="G79" s="24">
        <f t="shared" si="19"/>
        <v>0</v>
      </c>
      <c r="H79" s="24">
        <f t="shared" si="19"/>
        <v>0</v>
      </c>
      <c r="I79" s="24">
        <f t="shared" si="19"/>
        <v>0</v>
      </c>
      <c r="J79" s="24">
        <f t="shared" si="19"/>
        <v>0</v>
      </c>
      <c r="K79" s="24">
        <f t="shared" si="19"/>
        <v>0</v>
      </c>
      <c r="L79" s="24">
        <f t="shared" si="19"/>
        <v>0</v>
      </c>
      <c r="M79" s="24">
        <f t="shared" si="19"/>
        <v>0</v>
      </c>
      <c r="N79" s="24">
        <f t="shared" si="19"/>
        <v>0</v>
      </c>
      <c r="O79" s="24">
        <f t="shared" si="19"/>
        <v>0</v>
      </c>
      <c r="P79" s="24">
        <f t="shared" si="19"/>
        <v>0</v>
      </c>
      <c r="Q79" s="24">
        <f t="shared" si="19"/>
        <v>0</v>
      </c>
      <c r="R79" s="24">
        <f t="shared" si="19"/>
        <v>0</v>
      </c>
      <c r="S79" s="19"/>
    </row>
    <row r="80" spans="2:19" ht="14.25" thickBot="1" thickTop="1">
      <c r="B80" s="9"/>
      <c r="C80" s="10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20"/>
    </row>
    <row r="81" spans="2:19" ht="12.75">
      <c r="B81" s="6"/>
      <c r="C81" s="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"/>
    </row>
    <row r="82" spans="2:19" ht="13.5" thickBot="1">
      <c r="B82" s="6"/>
      <c r="C82" s="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1"/>
    </row>
    <row r="83" spans="2:19" ht="12.75">
      <c r="B83" s="2" t="s">
        <v>0</v>
      </c>
      <c r="C83" s="3" t="s">
        <v>15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8"/>
    </row>
    <row r="84" spans="2:19" ht="13.5" thickBot="1">
      <c r="B84" s="5"/>
      <c r="C84" s="7" t="s">
        <v>1</v>
      </c>
      <c r="D84" s="7">
        <v>1</v>
      </c>
      <c r="E84" s="7">
        <v>2</v>
      </c>
      <c r="F84" s="7">
        <v>3</v>
      </c>
      <c r="G84" s="7">
        <v>4</v>
      </c>
      <c r="H84" s="7">
        <v>5</v>
      </c>
      <c r="I84" s="7">
        <v>6</v>
      </c>
      <c r="J84" s="7">
        <v>7</v>
      </c>
      <c r="K84" s="7">
        <v>8</v>
      </c>
      <c r="L84" s="7">
        <v>9</v>
      </c>
      <c r="M84" s="7">
        <v>10</v>
      </c>
      <c r="N84" s="7">
        <v>11</v>
      </c>
      <c r="O84" s="7">
        <v>12</v>
      </c>
      <c r="P84" s="7" t="s">
        <v>5</v>
      </c>
      <c r="Q84" s="7" t="s">
        <v>6</v>
      </c>
      <c r="R84" s="7" t="s">
        <v>7</v>
      </c>
      <c r="S84" s="19"/>
    </row>
    <row r="85" spans="2:19" ht="12.75">
      <c r="B85" s="33" t="s">
        <v>8</v>
      </c>
      <c r="C85" s="6" t="s">
        <v>2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27">
        <f>SUM(D85:O85)</f>
        <v>0</v>
      </c>
      <c r="Q85" s="8"/>
      <c r="R85" s="8"/>
      <c r="S85" s="19"/>
    </row>
    <row r="86" spans="2:19" ht="12.75">
      <c r="B86" s="34"/>
      <c r="C86" s="6" t="s">
        <v>4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27"/>
      <c r="Q86" s="8"/>
      <c r="R86" s="8"/>
      <c r="S86" s="19"/>
    </row>
    <row r="87" spans="2:19" ht="13.5" thickBot="1">
      <c r="B87" s="35"/>
      <c r="C87" s="23" t="s">
        <v>3</v>
      </c>
      <c r="D87" s="23">
        <f aca="true" t="shared" si="20" ref="D87:O87">D86*D85</f>
        <v>0</v>
      </c>
      <c r="E87" s="23">
        <f t="shared" si="20"/>
        <v>0</v>
      </c>
      <c r="F87" s="23">
        <f t="shared" si="20"/>
        <v>0</v>
      </c>
      <c r="G87" s="23">
        <f t="shared" si="20"/>
        <v>0</v>
      </c>
      <c r="H87" s="23">
        <f t="shared" si="20"/>
        <v>0</v>
      </c>
      <c r="I87" s="23">
        <f t="shared" si="20"/>
        <v>0</v>
      </c>
      <c r="J87" s="23">
        <f t="shared" si="20"/>
        <v>0</v>
      </c>
      <c r="K87" s="23">
        <f t="shared" si="20"/>
        <v>0</v>
      </c>
      <c r="L87" s="23">
        <f t="shared" si="20"/>
        <v>0</v>
      </c>
      <c r="M87" s="23">
        <f t="shared" si="20"/>
        <v>0</v>
      </c>
      <c r="N87" s="23">
        <f t="shared" si="20"/>
        <v>0</v>
      </c>
      <c r="O87" s="23">
        <f t="shared" si="20"/>
        <v>0</v>
      </c>
      <c r="P87" s="23">
        <f>SUM(D87:O87)</f>
        <v>0</v>
      </c>
      <c r="Q87" s="23">
        <f>Q86*Q85</f>
        <v>0</v>
      </c>
      <c r="R87" s="23">
        <f>R86*R85</f>
        <v>0</v>
      </c>
      <c r="S87" s="19"/>
    </row>
    <row r="88" spans="2:19" ht="13.5" thickTop="1">
      <c r="B88" s="33" t="s">
        <v>69</v>
      </c>
      <c r="C88" s="6" t="s">
        <v>64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27"/>
      <c r="Q88" s="6"/>
      <c r="R88" s="6"/>
      <c r="S88" s="19"/>
    </row>
    <row r="89" spans="2:19" ht="12.75">
      <c r="B89" s="34"/>
      <c r="C89" s="6" t="s">
        <v>65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27"/>
      <c r="Q89" s="6"/>
      <c r="R89" s="6"/>
      <c r="S89" s="19"/>
    </row>
    <row r="90" spans="2:19" ht="12.75">
      <c r="B90" s="34"/>
      <c r="C90" s="6" t="s">
        <v>66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27"/>
      <c r="Q90" s="6"/>
      <c r="R90" s="6"/>
      <c r="S90" s="19"/>
    </row>
    <row r="91" spans="2:19" ht="12.75">
      <c r="B91" s="34"/>
      <c r="C91" s="6" t="s">
        <v>67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27"/>
      <c r="Q91" s="6"/>
      <c r="R91" s="6"/>
      <c r="S91" s="19"/>
    </row>
    <row r="92" spans="2:19" ht="12.75">
      <c r="B92" s="34"/>
      <c r="C92" s="6" t="s">
        <v>68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27"/>
      <c r="Q92" s="6"/>
      <c r="R92" s="6"/>
      <c r="S92" s="19"/>
    </row>
    <row r="93" spans="2:19" ht="13.5" thickBot="1">
      <c r="B93" s="34"/>
      <c r="C93" s="23" t="s">
        <v>70</v>
      </c>
      <c r="D93" s="23">
        <f aca="true" t="shared" si="21" ref="D93:O93">SUM(D88:D92)</f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/>
      <c r="Q93" s="23">
        <f>SUM(Q88:Q92)</f>
        <v>0</v>
      </c>
      <c r="R93" s="23">
        <f>SUM(R88:R92)</f>
        <v>0</v>
      </c>
      <c r="S93" s="19"/>
    </row>
    <row r="94" spans="2:19" ht="14.25" thickBot="1" thickTop="1">
      <c r="B94" s="35"/>
      <c r="C94" s="24" t="s">
        <v>71</v>
      </c>
      <c r="D94" s="24">
        <f aca="true" t="shared" si="22" ref="D94:R94">D93*D85</f>
        <v>0</v>
      </c>
      <c r="E94" s="24">
        <f t="shared" si="22"/>
        <v>0</v>
      </c>
      <c r="F94" s="24">
        <f t="shared" si="22"/>
        <v>0</v>
      </c>
      <c r="G94" s="24">
        <f t="shared" si="22"/>
        <v>0</v>
      </c>
      <c r="H94" s="24">
        <f t="shared" si="22"/>
        <v>0</v>
      </c>
      <c r="I94" s="24">
        <f t="shared" si="22"/>
        <v>0</v>
      </c>
      <c r="J94" s="24">
        <f t="shared" si="22"/>
        <v>0</v>
      </c>
      <c r="K94" s="24">
        <f t="shared" si="22"/>
        <v>0</v>
      </c>
      <c r="L94" s="24">
        <f t="shared" si="22"/>
        <v>0</v>
      </c>
      <c r="M94" s="24">
        <f t="shared" si="22"/>
        <v>0</v>
      </c>
      <c r="N94" s="24">
        <f t="shared" si="22"/>
        <v>0</v>
      </c>
      <c r="O94" s="24">
        <f t="shared" si="22"/>
        <v>0</v>
      </c>
      <c r="P94" s="24">
        <f>SUM(D94:O94)</f>
        <v>0</v>
      </c>
      <c r="Q94" s="24">
        <f t="shared" si="22"/>
        <v>0</v>
      </c>
      <c r="R94" s="24">
        <f t="shared" si="22"/>
        <v>0</v>
      </c>
      <c r="S94" s="19"/>
    </row>
    <row r="95" spans="2:19" ht="14.25" thickBot="1" thickTop="1">
      <c r="B95" s="5"/>
      <c r="C95" s="24" t="s">
        <v>11</v>
      </c>
      <c r="D95" s="24">
        <f aca="true" t="shared" si="23" ref="D95:R95">D87-D94</f>
        <v>0</v>
      </c>
      <c r="E95" s="24">
        <f t="shared" si="23"/>
        <v>0</v>
      </c>
      <c r="F95" s="24">
        <f t="shared" si="23"/>
        <v>0</v>
      </c>
      <c r="G95" s="24">
        <f t="shared" si="23"/>
        <v>0</v>
      </c>
      <c r="H95" s="24">
        <f t="shared" si="23"/>
        <v>0</v>
      </c>
      <c r="I95" s="24">
        <f t="shared" si="23"/>
        <v>0</v>
      </c>
      <c r="J95" s="24">
        <f t="shared" si="23"/>
        <v>0</v>
      </c>
      <c r="K95" s="24">
        <f t="shared" si="23"/>
        <v>0</v>
      </c>
      <c r="L95" s="24">
        <f t="shared" si="23"/>
        <v>0</v>
      </c>
      <c r="M95" s="24">
        <f t="shared" si="23"/>
        <v>0</v>
      </c>
      <c r="N95" s="24">
        <f t="shared" si="23"/>
        <v>0</v>
      </c>
      <c r="O95" s="24">
        <f t="shared" si="23"/>
        <v>0</v>
      </c>
      <c r="P95" s="24">
        <f t="shared" si="23"/>
        <v>0</v>
      </c>
      <c r="Q95" s="24">
        <f t="shared" si="23"/>
        <v>0</v>
      </c>
      <c r="R95" s="24">
        <f t="shared" si="23"/>
        <v>0</v>
      </c>
      <c r="S95" s="19"/>
    </row>
    <row r="96" spans="2:19" ht="14.25" thickBot="1" thickTop="1">
      <c r="B96" s="9"/>
      <c r="C96" s="10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20"/>
    </row>
    <row r="97" spans="2:19" ht="12.75">
      <c r="B97" s="6"/>
      <c r="C97" s="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1"/>
    </row>
    <row r="98" spans="2:19" ht="13.5" thickBot="1">
      <c r="B98" s="6"/>
      <c r="C98" s="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1"/>
    </row>
    <row r="99" spans="2:19" ht="12.75">
      <c r="B99" s="2" t="s">
        <v>0</v>
      </c>
      <c r="C99" s="3" t="s">
        <v>16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8"/>
    </row>
    <row r="100" spans="2:19" ht="13.5" thickBot="1">
      <c r="B100" s="5"/>
      <c r="C100" s="7" t="s">
        <v>1</v>
      </c>
      <c r="D100" s="7">
        <v>1</v>
      </c>
      <c r="E100" s="7">
        <v>2</v>
      </c>
      <c r="F100" s="7">
        <v>3</v>
      </c>
      <c r="G100" s="7">
        <v>4</v>
      </c>
      <c r="H100" s="7">
        <v>5</v>
      </c>
      <c r="I100" s="7">
        <v>6</v>
      </c>
      <c r="J100" s="7">
        <v>7</v>
      </c>
      <c r="K100" s="7">
        <v>8</v>
      </c>
      <c r="L100" s="7">
        <v>9</v>
      </c>
      <c r="M100" s="7">
        <v>10</v>
      </c>
      <c r="N100" s="7">
        <v>11</v>
      </c>
      <c r="O100" s="7">
        <v>12</v>
      </c>
      <c r="P100" s="7" t="s">
        <v>5</v>
      </c>
      <c r="Q100" s="7" t="s">
        <v>6</v>
      </c>
      <c r="R100" s="7" t="s">
        <v>7</v>
      </c>
      <c r="S100" s="19"/>
    </row>
    <row r="101" spans="2:19" ht="12.75">
      <c r="B101" s="33" t="s">
        <v>8</v>
      </c>
      <c r="C101" s="6" t="s">
        <v>2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27">
        <f>SUM(D101:O101)</f>
        <v>0</v>
      </c>
      <c r="Q101" s="8"/>
      <c r="R101" s="8"/>
      <c r="S101" s="19"/>
    </row>
    <row r="102" spans="2:19" ht="12.75">
      <c r="B102" s="34"/>
      <c r="C102" s="6" t="s">
        <v>4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27"/>
      <c r="Q102" s="8"/>
      <c r="R102" s="8"/>
      <c r="S102" s="19"/>
    </row>
    <row r="103" spans="2:19" ht="13.5" thickBot="1">
      <c r="B103" s="35"/>
      <c r="C103" s="23" t="s">
        <v>3</v>
      </c>
      <c r="D103" s="23">
        <f aca="true" t="shared" si="24" ref="D103:O103">D102*D101</f>
        <v>0</v>
      </c>
      <c r="E103" s="23">
        <f t="shared" si="24"/>
        <v>0</v>
      </c>
      <c r="F103" s="23">
        <f t="shared" si="24"/>
        <v>0</v>
      </c>
      <c r="G103" s="23">
        <f t="shared" si="24"/>
        <v>0</v>
      </c>
      <c r="H103" s="23">
        <f t="shared" si="24"/>
        <v>0</v>
      </c>
      <c r="I103" s="23">
        <f t="shared" si="24"/>
        <v>0</v>
      </c>
      <c r="J103" s="23">
        <f t="shared" si="24"/>
        <v>0</v>
      </c>
      <c r="K103" s="23">
        <f t="shared" si="24"/>
        <v>0</v>
      </c>
      <c r="L103" s="23">
        <f t="shared" si="24"/>
        <v>0</v>
      </c>
      <c r="M103" s="23">
        <f t="shared" si="24"/>
        <v>0</v>
      </c>
      <c r="N103" s="23">
        <f t="shared" si="24"/>
        <v>0</v>
      </c>
      <c r="O103" s="23">
        <f t="shared" si="24"/>
        <v>0</v>
      </c>
      <c r="P103" s="23">
        <f>SUM(D103:O103)</f>
        <v>0</v>
      </c>
      <c r="Q103" s="23">
        <f>Q102*Q101</f>
        <v>0</v>
      </c>
      <c r="R103" s="23">
        <f>R102*R101</f>
        <v>0</v>
      </c>
      <c r="S103" s="19"/>
    </row>
    <row r="104" spans="2:19" ht="13.5" thickTop="1">
      <c r="B104" s="33" t="s">
        <v>69</v>
      </c>
      <c r="C104" s="6" t="s">
        <v>64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27"/>
      <c r="Q104" s="6"/>
      <c r="R104" s="6"/>
      <c r="S104" s="19"/>
    </row>
    <row r="105" spans="2:19" ht="12.75">
      <c r="B105" s="34"/>
      <c r="C105" s="6" t="s">
        <v>65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27"/>
      <c r="Q105" s="6"/>
      <c r="R105" s="6"/>
      <c r="S105" s="19"/>
    </row>
    <row r="106" spans="2:19" ht="12.75">
      <c r="B106" s="34"/>
      <c r="C106" s="6" t="s">
        <v>66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27"/>
      <c r="Q106" s="6"/>
      <c r="R106" s="6"/>
      <c r="S106" s="19"/>
    </row>
    <row r="107" spans="2:19" ht="12.75">
      <c r="B107" s="34"/>
      <c r="C107" s="6" t="s">
        <v>67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27"/>
      <c r="Q107" s="6"/>
      <c r="R107" s="6"/>
      <c r="S107" s="19"/>
    </row>
    <row r="108" spans="2:19" ht="12.75">
      <c r="B108" s="34"/>
      <c r="C108" s="6" t="s">
        <v>68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27"/>
      <c r="Q108" s="6"/>
      <c r="R108" s="6"/>
      <c r="S108" s="19"/>
    </row>
    <row r="109" spans="2:19" ht="13.5" thickBot="1">
      <c r="B109" s="34"/>
      <c r="C109" s="23" t="s">
        <v>70</v>
      </c>
      <c r="D109" s="23">
        <f aca="true" t="shared" si="25" ref="D109:O109">SUM(D104:D108)</f>
        <v>0</v>
      </c>
      <c r="E109" s="23">
        <f t="shared" si="25"/>
        <v>0</v>
      </c>
      <c r="F109" s="23">
        <f t="shared" si="25"/>
        <v>0</v>
      </c>
      <c r="G109" s="23">
        <f t="shared" si="25"/>
        <v>0</v>
      </c>
      <c r="H109" s="23">
        <f t="shared" si="25"/>
        <v>0</v>
      </c>
      <c r="I109" s="23">
        <f t="shared" si="25"/>
        <v>0</v>
      </c>
      <c r="J109" s="23">
        <f t="shared" si="25"/>
        <v>0</v>
      </c>
      <c r="K109" s="23">
        <f t="shared" si="25"/>
        <v>0</v>
      </c>
      <c r="L109" s="23">
        <f t="shared" si="25"/>
        <v>0</v>
      </c>
      <c r="M109" s="23">
        <f t="shared" si="25"/>
        <v>0</v>
      </c>
      <c r="N109" s="23">
        <f t="shared" si="25"/>
        <v>0</v>
      </c>
      <c r="O109" s="23">
        <f t="shared" si="25"/>
        <v>0</v>
      </c>
      <c r="P109" s="23"/>
      <c r="Q109" s="23">
        <f>SUM(Q104:Q108)</f>
        <v>0</v>
      </c>
      <c r="R109" s="23">
        <f>SUM(R104:R108)</f>
        <v>0</v>
      </c>
      <c r="S109" s="19"/>
    </row>
    <row r="110" spans="2:19" ht="14.25" thickBot="1" thickTop="1">
      <c r="B110" s="35"/>
      <c r="C110" s="24" t="s">
        <v>71</v>
      </c>
      <c r="D110" s="24">
        <f aca="true" t="shared" si="26" ref="D110:R110">D109*D101</f>
        <v>0</v>
      </c>
      <c r="E110" s="24">
        <f t="shared" si="26"/>
        <v>0</v>
      </c>
      <c r="F110" s="24">
        <f t="shared" si="26"/>
        <v>0</v>
      </c>
      <c r="G110" s="24">
        <f t="shared" si="26"/>
        <v>0</v>
      </c>
      <c r="H110" s="24">
        <f t="shared" si="26"/>
        <v>0</v>
      </c>
      <c r="I110" s="24">
        <f t="shared" si="26"/>
        <v>0</v>
      </c>
      <c r="J110" s="24">
        <f t="shared" si="26"/>
        <v>0</v>
      </c>
      <c r="K110" s="24">
        <f t="shared" si="26"/>
        <v>0</v>
      </c>
      <c r="L110" s="24">
        <f t="shared" si="26"/>
        <v>0</v>
      </c>
      <c r="M110" s="24">
        <f t="shared" si="26"/>
        <v>0</v>
      </c>
      <c r="N110" s="24">
        <f t="shared" si="26"/>
        <v>0</v>
      </c>
      <c r="O110" s="24">
        <f t="shared" si="26"/>
        <v>0</v>
      </c>
      <c r="P110" s="24">
        <f>SUM(D110:O110)</f>
        <v>0</v>
      </c>
      <c r="Q110" s="24">
        <f t="shared" si="26"/>
        <v>0</v>
      </c>
      <c r="R110" s="24">
        <f t="shared" si="26"/>
        <v>0</v>
      </c>
      <c r="S110" s="19"/>
    </row>
    <row r="111" spans="2:19" ht="14.25" thickBot="1" thickTop="1">
      <c r="B111" s="5"/>
      <c r="C111" s="24" t="s">
        <v>11</v>
      </c>
      <c r="D111" s="24">
        <f aca="true" t="shared" si="27" ref="D111:R111">D103-D110</f>
        <v>0</v>
      </c>
      <c r="E111" s="24">
        <f t="shared" si="27"/>
        <v>0</v>
      </c>
      <c r="F111" s="24">
        <f t="shared" si="27"/>
        <v>0</v>
      </c>
      <c r="G111" s="24">
        <f t="shared" si="27"/>
        <v>0</v>
      </c>
      <c r="H111" s="24">
        <f t="shared" si="27"/>
        <v>0</v>
      </c>
      <c r="I111" s="24">
        <f t="shared" si="27"/>
        <v>0</v>
      </c>
      <c r="J111" s="24">
        <f t="shared" si="27"/>
        <v>0</v>
      </c>
      <c r="K111" s="24">
        <f t="shared" si="27"/>
        <v>0</v>
      </c>
      <c r="L111" s="24">
        <f t="shared" si="27"/>
        <v>0</v>
      </c>
      <c r="M111" s="24">
        <f t="shared" si="27"/>
        <v>0</v>
      </c>
      <c r="N111" s="24">
        <f t="shared" si="27"/>
        <v>0</v>
      </c>
      <c r="O111" s="24">
        <f t="shared" si="27"/>
        <v>0</v>
      </c>
      <c r="P111" s="24">
        <f t="shared" si="27"/>
        <v>0</v>
      </c>
      <c r="Q111" s="24">
        <f t="shared" si="27"/>
        <v>0</v>
      </c>
      <c r="R111" s="24">
        <f t="shared" si="27"/>
        <v>0</v>
      </c>
      <c r="S111" s="19"/>
    </row>
    <row r="112" spans="2:19" ht="14.25" thickBot="1" thickTop="1">
      <c r="B112" s="9"/>
      <c r="C112" s="10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20"/>
    </row>
    <row r="113" spans="2:19" ht="12.75">
      <c r="B113" s="6"/>
      <c r="C113" s="8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1"/>
    </row>
    <row r="114" spans="2:19" ht="13.5" customHeight="1">
      <c r="B114" s="6"/>
      <c r="C114" s="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1"/>
    </row>
    <row r="115" spans="2:18" ht="12.75">
      <c r="B115" s="11"/>
      <c r="C115" s="12" t="s">
        <v>17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2:18" ht="13.5" thickBot="1">
      <c r="B116" s="11"/>
      <c r="C116" s="7" t="s">
        <v>1</v>
      </c>
      <c r="D116" s="7">
        <v>1</v>
      </c>
      <c r="E116" s="7">
        <v>2</v>
      </c>
      <c r="F116" s="7">
        <v>3</v>
      </c>
      <c r="G116" s="7">
        <v>4</v>
      </c>
      <c r="H116" s="7">
        <v>5</v>
      </c>
      <c r="I116" s="7">
        <v>6</v>
      </c>
      <c r="J116" s="7">
        <v>7</v>
      </c>
      <c r="K116" s="7">
        <v>8</v>
      </c>
      <c r="L116" s="7">
        <v>9</v>
      </c>
      <c r="M116" s="7">
        <v>10</v>
      </c>
      <c r="N116" s="7">
        <v>11</v>
      </c>
      <c r="O116" s="7">
        <v>12</v>
      </c>
      <c r="P116" s="7" t="s">
        <v>5</v>
      </c>
      <c r="Q116" s="7" t="s">
        <v>6</v>
      </c>
      <c r="R116" s="7" t="s">
        <v>7</v>
      </c>
    </row>
    <row r="117" spans="2:18" ht="12.75">
      <c r="B117" s="11"/>
      <c r="C117" s="25" t="str">
        <f>C3</f>
        <v>הכנסה 1</v>
      </c>
      <c r="D117" s="25">
        <f>D7</f>
        <v>0</v>
      </c>
      <c r="E117" s="25">
        <f aca="true" t="shared" si="28" ref="E117:R117">E7</f>
        <v>0</v>
      </c>
      <c r="F117" s="25">
        <f t="shared" si="28"/>
        <v>0</v>
      </c>
      <c r="G117" s="25">
        <f t="shared" si="28"/>
        <v>0</v>
      </c>
      <c r="H117" s="25">
        <f t="shared" si="28"/>
        <v>0</v>
      </c>
      <c r="I117" s="25">
        <f t="shared" si="28"/>
        <v>0</v>
      </c>
      <c r="J117" s="25">
        <f t="shared" si="28"/>
        <v>0</v>
      </c>
      <c r="K117" s="25">
        <f t="shared" si="28"/>
        <v>0</v>
      </c>
      <c r="L117" s="25">
        <f t="shared" si="28"/>
        <v>0</v>
      </c>
      <c r="M117" s="25">
        <f t="shared" si="28"/>
        <v>0</v>
      </c>
      <c r="N117" s="25">
        <f t="shared" si="28"/>
        <v>0</v>
      </c>
      <c r="O117" s="25">
        <f t="shared" si="28"/>
        <v>0</v>
      </c>
      <c r="P117" s="25">
        <f>P7</f>
        <v>0</v>
      </c>
      <c r="Q117" s="25">
        <f>Q7</f>
        <v>0</v>
      </c>
      <c r="R117" s="25">
        <f t="shared" si="28"/>
        <v>0</v>
      </c>
    </row>
    <row r="118" spans="2:18" ht="12.75">
      <c r="B118" s="11"/>
      <c r="C118" s="25" t="str">
        <f>C19</f>
        <v>הכנסה 2</v>
      </c>
      <c r="D118" s="25">
        <f>D23</f>
        <v>0</v>
      </c>
      <c r="E118" s="25">
        <f aca="true" t="shared" si="29" ref="E118:R118">E23</f>
        <v>0</v>
      </c>
      <c r="F118" s="25">
        <f t="shared" si="29"/>
        <v>0</v>
      </c>
      <c r="G118" s="25">
        <f t="shared" si="29"/>
        <v>0</v>
      </c>
      <c r="H118" s="25">
        <f t="shared" si="29"/>
        <v>0</v>
      </c>
      <c r="I118" s="25">
        <f t="shared" si="29"/>
        <v>0</v>
      </c>
      <c r="J118" s="25">
        <f t="shared" si="29"/>
        <v>0</v>
      </c>
      <c r="K118" s="25">
        <f t="shared" si="29"/>
        <v>0</v>
      </c>
      <c r="L118" s="25">
        <f t="shared" si="29"/>
        <v>0</v>
      </c>
      <c r="M118" s="25">
        <f t="shared" si="29"/>
        <v>0</v>
      </c>
      <c r="N118" s="25">
        <f t="shared" si="29"/>
        <v>0</v>
      </c>
      <c r="O118" s="25">
        <f t="shared" si="29"/>
        <v>0</v>
      </c>
      <c r="P118" s="25">
        <f t="shared" si="29"/>
        <v>0</v>
      </c>
      <c r="Q118" s="25">
        <f t="shared" si="29"/>
        <v>0</v>
      </c>
      <c r="R118" s="25">
        <f t="shared" si="29"/>
        <v>0</v>
      </c>
    </row>
    <row r="119" spans="2:18" ht="12.75">
      <c r="B119" s="11"/>
      <c r="C119" s="25" t="str">
        <f>C35</f>
        <v>הכנסה 3</v>
      </c>
      <c r="D119" s="25">
        <f>D39</f>
        <v>0</v>
      </c>
      <c r="E119" s="25">
        <f aca="true" t="shared" si="30" ref="E119:R119">E39</f>
        <v>0</v>
      </c>
      <c r="F119" s="25">
        <f t="shared" si="30"/>
        <v>0</v>
      </c>
      <c r="G119" s="25">
        <f t="shared" si="30"/>
        <v>0</v>
      </c>
      <c r="H119" s="25">
        <f t="shared" si="30"/>
        <v>0</v>
      </c>
      <c r="I119" s="25">
        <f t="shared" si="30"/>
        <v>0</v>
      </c>
      <c r="J119" s="25">
        <f t="shared" si="30"/>
        <v>0</v>
      </c>
      <c r="K119" s="25">
        <f t="shared" si="30"/>
        <v>0</v>
      </c>
      <c r="L119" s="25">
        <f t="shared" si="30"/>
        <v>0</v>
      </c>
      <c r="M119" s="25">
        <f t="shared" si="30"/>
        <v>0</v>
      </c>
      <c r="N119" s="25">
        <f t="shared" si="30"/>
        <v>0</v>
      </c>
      <c r="O119" s="25">
        <f t="shared" si="30"/>
        <v>0</v>
      </c>
      <c r="P119" s="25">
        <f t="shared" si="30"/>
        <v>0</v>
      </c>
      <c r="Q119" s="25">
        <f t="shared" si="30"/>
        <v>0</v>
      </c>
      <c r="R119" s="25">
        <f t="shared" si="30"/>
        <v>0</v>
      </c>
    </row>
    <row r="120" spans="2:18" ht="12.75">
      <c r="B120" s="11"/>
      <c r="C120" s="25" t="str">
        <f>C51</f>
        <v>הכנסה 4</v>
      </c>
      <c r="D120" s="25">
        <f>D55</f>
        <v>0</v>
      </c>
      <c r="E120" s="25">
        <f aca="true" t="shared" si="31" ref="E120:R120">E55</f>
        <v>0</v>
      </c>
      <c r="F120" s="25">
        <f t="shared" si="31"/>
        <v>0</v>
      </c>
      <c r="G120" s="25">
        <f t="shared" si="31"/>
        <v>0</v>
      </c>
      <c r="H120" s="25">
        <f t="shared" si="31"/>
        <v>0</v>
      </c>
      <c r="I120" s="25">
        <f t="shared" si="31"/>
        <v>0</v>
      </c>
      <c r="J120" s="25">
        <f t="shared" si="31"/>
        <v>0</v>
      </c>
      <c r="K120" s="25">
        <f t="shared" si="31"/>
        <v>0</v>
      </c>
      <c r="L120" s="25">
        <f t="shared" si="31"/>
        <v>0</v>
      </c>
      <c r="M120" s="25">
        <f t="shared" si="31"/>
        <v>0</v>
      </c>
      <c r="N120" s="25">
        <f t="shared" si="31"/>
        <v>0</v>
      </c>
      <c r="O120" s="25">
        <f t="shared" si="31"/>
        <v>0</v>
      </c>
      <c r="P120" s="25">
        <f t="shared" si="31"/>
        <v>0</v>
      </c>
      <c r="Q120" s="25">
        <f t="shared" si="31"/>
        <v>0</v>
      </c>
      <c r="R120" s="25">
        <f t="shared" si="31"/>
        <v>0</v>
      </c>
    </row>
    <row r="121" spans="2:18" ht="12.75">
      <c r="B121" s="11"/>
      <c r="C121" s="25" t="str">
        <f>C67</f>
        <v>הכנסה 5</v>
      </c>
      <c r="D121" s="25">
        <f>D71</f>
        <v>0</v>
      </c>
      <c r="E121" s="25">
        <f aca="true" t="shared" si="32" ref="E121:R121">E71</f>
        <v>0</v>
      </c>
      <c r="F121" s="25">
        <f t="shared" si="32"/>
        <v>0</v>
      </c>
      <c r="G121" s="25">
        <f t="shared" si="32"/>
        <v>0</v>
      </c>
      <c r="H121" s="25">
        <f t="shared" si="32"/>
        <v>0</v>
      </c>
      <c r="I121" s="25">
        <f t="shared" si="32"/>
        <v>0</v>
      </c>
      <c r="J121" s="25">
        <f t="shared" si="32"/>
        <v>0</v>
      </c>
      <c r="K121" s="25">
        <f t="shared" si="32"/>
        <v>0</v>
      </c>
      <c r="L121" s="25">
        <f t="shared" si="32"/>
        <v>0</v>
      </c>
      <c r="M121" s="25">
        <f t="shared" si="32"/>
        <v>0</v>
      </c>
      <c r="N121" s="25">
        <f t="shared" si="32"/>
        <v>0</v>
      </c>
      <c r="O121" s="25">
        <f t="shared" si="32"/>
        <v>0</v>
      </c>
      <c r="P121" s="25">
        <f t="shared" si="32"/>
        <v>0</v>
      </c>
      <c r="Q121" s="25">
        <f t="shared" si="32"/>
        <v>0</v>
      </c>
      <c r="R121" s="25">
        <f t="shared" si="32"/>
        <v>0</v>
      </c>
    </row>
    <row r="122" spans="2:18" ht="12.75">
      <c r="B122" s="11"/>
      <c r="C122" s="25" t="str">
        <f>C83</f>
        <v>הכנסה 6</v>
      </c>
      <c r="D122" s="25">
        <f>D87</f>
        <v>0</v>
      </c>
      <c r="E122" s="25">
        <f aca="true" t="shared" si="33" ref="E122:R122">E87</f>
        <v>0</v>
      </c>
      <c r="F122" s="25">
        <f t="shared" si="33"/>
        <v>0</v>
      </c>
      <c r="G122" s="25">
        <f t="shared" si="33"/>
        <v>0</v>
      </c>
      <c r="H122" s="25">
        <f t="shared" si="33"/>
        <v>0</v>
      </c>
      <c r="I122" s="25">
        <f t="shared" si="33"/>
        <v>0</v>
      </c>
      <c r="J122" s="25">
        <f t="shared" si="33"/>
        <v>0</v>
      </c>
      <c r="K122" s="25">
        <f t="shared" si="33"/>
        <v>0</v>
      </c>
      <c r="L122" s="25">
        <f t="shared" si="33"/>
        <v>0</v>
      </c>
      <c r="M122" s="25">
        <f t="shared" si="33"/>
        <v>0</v>
      </c>
      <c r="N122" s="25">
        <f t="shared" si="33"/>
        <v>0</v>
      </c>
      <c r="O122" s="25">
        <f t="shared" si="33"/>
        <v>0</v>
      </c>
      <c r="P122" s="25">
        <f t="shared" si="33"/>
        <v>0</v>
      </c>
      <c r="Q122" s="25">
        <f t="shared" si="33"/>
        <v>0</v>
      </c>
      <c r="R122" s="25">
        <f t="shared" si="33"/>
        <v>0</v>
      </c>
    </row>
    <row r="123" spans="2:18" ht="12.75">
      <c r="B123" s="11"/>
      <c r="C123" s="25" t="str">
        <f>C99</f>
        <v>הכנסה 7</v>
      </c>
      <c r="D123" s="25">
        <f>D103</f>
        <v>0</v>
      </c>
      <c r="E123" s="25">
        <f aca="true" t="shared" si="34" ref="E123:R123">E103</f>
        <v>0</v>
      </c>
      <c r="F123" s="25">
        <f t="shared" si="34"/>
        <v>0</v>
      </c>
      <c r="G123" s="25">
        <f t="shared" si="34"/>
        <v>0</v>
      </c>
      <c r="H123" s="25">
        <f t="shared" si="34"/>
        <v>0</v>
      </c>
      <c r="I123" s="25">
        <f t="shared" si="34"/>
        <v>0</v>
      </c>
      <c r="J123" s="25">
        <f t="shared" si="34"/>
        <v>0</v>
      </c>
      <c r="K123" s="25">
        <f t="shared" si="34"/>
        <v>0</v>
      </c>
      <c r="L123" s="25">
        <f t="shared" si="34"/>
        <v>0</v>
      </c>
      <c r="M123" s="25">
        <f t="shared" si="34"/>
        <v>0</v>
      </c>
      <c r="N123" s="25">
        <f t="shared" si="34"/>
        <v>0</v>
      </c>
      <c r="O123" s="25">
        <f t="shared" si="34"/>
        <v>0</v>
      </c>
      <c r="P123" s="25">
        <f t="shared" si="34"/>
        <v>0</v>
      </c>
      <c r="Q123" s="25">
        <f t="shared" si="34"/>
        <v>0</v>
      </c>
      <c r="R123" s="25">
        <f t="shared" si="34"/>
        <v>0</v>
      </c>
    </row>
    <row r="124" spans="2:18" ht="13.5" thickBot="1">
      <c r="B124" s="11"/>
      <c r="C124" s="23" t="s">
        <v>10</v>
      </c>
      <c r="D124" s="23">
        <f>SUM(D117:D123)</f>
        <v>0</v>
      </c>
      <c r="E124" s="23">
        <f aca="true" t="shared" si="35" ref="E124:O124">SUM(E117:E123)</f>
        <v>0</v>
      </c>
      <c r="F124" s="23">
        <f t="shared" si="35"/>
        <v>0</v>
      </c>
      <c r="G124" s="23">
        <f>SUM(G117:G123)</f>
        <v>0</v>
      </c>
      <c r="H124" s="23">
        <f t="shared" si="35"/>
        <v>0</v>
      </c>
      <c r="I124" s="23">
        <f t="shared" si="35"/>
        <v>0</v>
      </c>
      <c r="J124" s="23">
        <f t="shared" si="35"/>
        <v>0</v>
      </c>
      <c r="K124" s="23">
        <f t="shared" si="35"/>
        <v>0</v>
      </c>
      <c r="L124" s="23">
        <f t="shared" si="35"/>
        <v>0</v>
      </c>
      <c r="M124" s="23">
        <f t="shared" si="35"/>
        <v>0</v>
      </c>
      <c r="N124" s="23">
        <f t="shared" si="35"/>
        <v>0</v>
      </c>
      <c r="O124" s="23">
        <f t="shared" si="35"/>
        <v>0</v>
      </c>
      <c r="P124" s="23">
        <f>SUM(D124:O124)</f>
        <v>0</v>
      </c>
      <c r="Q124" s="23">
        <f>SUM(Q117:Q123)</f>
        <v>0</v>
      </c>
      <c r="R124" s="23">
        <f>SUM(R117:R123)</f>
        <v>0</v>
      </c>
    </row>
    <row r="125" spans="2:18" ht="13.5" thickTop="1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2:18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2:18" ht="12.75">
      <c r="B127" s="11"/>
      <c r="C127" s="12" t="s">
        <v>9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2:18" ht="13.5" thickBot="1">
      <c r="B128" s="11"/>
      <c r="C128" s="7" t="s">
        <v>1</v>
      </c>
      <c r="D128" s="7">
        <v>1</v>
      </c>
      <c r="E128" s="7">
        <v>2</v>
      </c>
      <c r="F128" s="7">
        <v>3</v>
      </c>
      <c r="G128" s="7">
        <v>4</v>
      </c>
      <c r="H128" s="7">
        <v>5</v>
      </c>
      <c r="I128" s="7">
        <v>6</v>
      </c>
      <c r="J128" s="7">
        <v>7</v>
      </c>
      <c r="K128" s="7">
        <v>8</v>
      </c>
      <c r="L128" s="7">
        <v>9</v>
      </c>
      <c r="M128" s="7">
        <v>10</v>
      </c>
      <c r="N128" s="7">
        <v>11</v>
      </c>
      <c r="O128" s="7">
        <v>12</v>
      </c>
      <c r="P128" s="7" t="s">
        <v>5</v>
      </c>
      <c r="Q128" s="7" t="s">
        <v>6</v>
      </c>
      <c r="R128" s="7" t="s">
        <v>7</v>
      </c>
    </row>
    <row r="129" spans="2:18" ht="12.75">
      <c r="B129" s="11"/>
      <c r="C129" s="25" t="str">
        <f>C3</f>
        <v>הכנסה 1</v>
      </c>
      <c r="D129" s="25">
        <f>D14</f>
        <v>0</v>
      </c>
      <c r="E129" s="25">
        <f aca="true" t="shared" si="36" ref="E129:R129">E14</f>
        <v>0</v>
      </c>
      <c r="F129" s="25">
        <f t="shared" si="36"/>
        <v>0</v>
      </c>
      <c r="G129" s="25">
        <f t="shared" si="36"/>
        <v>0</v>
      </c>
      <c r="H129" s="25">
        <f t="shared" si="36"/>
        <v>0</v>
      </c>
      <c r="I129" s="25">
        <f t="shared" si="36"/>
        <v>0</v>
      </c>
      <c r="J129" s="25">
        <f t="shared" si="36"/>
        <v>0</v>
      </c>
      <c r="K129" s="25">
        <f t="shared" si="36"/>
        <v>0</v>
      </c>
      <c r="L129" s="25">
        <f t="shared" si="36"/>
        <v>0</v>
      </c>
      <c r="M129" s="25">
        <f t="shared" si="36"/>
        <v>0</v>
      </c>
      <c r="N129" s="25">
        <f t="shared" si="36"/>
        <v>0</v>
      </c>
      <c r="O129" s="25">
        <f t="shared" si="36"/>
        <v>0</v>
      </c>
      <c r="P129" s="25">
        <f t="shared" si="36"/>
        <v>0</v>
      </c>
      <c r="Q129" s="25">
        <f t="shared" si="36"/>
        <v>0</v>
      </c>
      <c r="R129" s="25">
        <f t="shared" si="36"/>
        <v>0</v>
      </c>
    </row>
    <row r="130" spans="2:18" ht="12.75">
      <c r="B130" s="11"/>
      <c r="C130" s="25" t="str">
        <f>C19</f>
        <v>הכנסה 2</v>
      </c>
      <c r="D130" s="25">
        <f>D30</f>
        <v>0</v>
      </c>
      <c r="E130" s="25">
        <f aca="true" t="shared" si="37" ref="E130:R130">E30</f>
        <v>0</v>
      </c>
      <c r="F130" s="25">
        <f t="shared" si="37"/>
        <v>0</v>
      </c>
      <c r="G130" s="25">
        <f t="shared" si="37"/>
        <v>0</v>
      </c>
      <c r="H130" s="25">
        <f t="shared" si="37"/>
        <v>0</v>
      </c>
      <c r="I130" s="25">
        <f t="shared" si="37"/>
        <v>0</v>
      </c>
      <c r="J130" s="25">
        <f t="shared" si="37"/>
        <v>0</v>
      </c>
      <c r="K130" s="25">
        <f t="shared" si="37"/>
        <v>0</v>
      </c>
      <c r="L130" s="25">
        <f t="shared" si="37"/>
        <v>0</v>
      </c>
      <c r="M130" s="25">
        <f t="shared" si="37"/>
        <v>0</v>
      </c>
      <c r="N130" s="25">
        <f t="shared" si="37"/>
        <v>0</v>
      </c>
      <c r="O130" s="25">
        <f t="shared" si="37"/>
        <v>0</v>
      </c>
      <c r="P130" s="25">
        <f t="shared" si="37"/>
        <v>0</v>
      </c>
      <c r="Q130" s="25">
        <f t="shared" si="37"/>
        <v>0</v>
      </c>
      <c r="R130" s="25">
        <f t="shared" si="37"/>
        <v>0</v>
      </c>
    </row>
    <row r="131" spans="2:18" ht="12.75">
      <c r="B131" s="11"/>
      <c r="C131" s="25" t="str">
        <f>C35</f>
        <v>הכנסה 3</v>
      </c>
      <c r="D131" s="25">
        <f>D46</f>
        <v>0</v>
      </c>
      <c r="E131" s="25">
        <f aca="true" t="shared" si="38" ref="E131:R131">E46</f>
        <v>0</v>
      </c>
      <c r="F131" s="25">
        <f t="shared" si="38"/>
        <v>0</v>
      </c>
      <c r="G131" s="25">
        <f t="shared" si="38"/>
        <v>0</v>
      </c>
      <c r="H131" s="25">
        <f t="shared" si="38"/>
        <v>0</v>
      </c>
      <c r="I131" s="25">
        <f t="shared" si="38"/>
        <v>0</v>
      </c>
      <c r="J131" s="25">
        <f t="shared" si="38"/>
        <v>0</v>
      </c>
      <c r="K131" s="25">
        <f t="shared" si="38"/>
        <v>0</v>
      </c>
      <c r="L131" s="25">
        <f t="shared" si="38"/>
        <v>0</v>
      </c>
      <c r="M131" s="25">
        <f t="shared" si="38"/>
        <v>0</v>
      </c>
      <c r="N131" s="25">
        <f t="shared" si="38"/>
        <v>0</v>
      </c>
      <c r="O131" s="25">
        <f t="shared" si="38"/>
        <v>0</v>
      </c>
      <c r="P131" s="25">
        <f t="shared" si="38"/>
        <v>0</v>
      </c>
      <c r="Q131" s="25">
        <f t="shared" si="38"/>
        <v>0</v>
      </c>
      <c r="R131" s="25">
        <f t="shared" si="38"/>
        <v>0</v>
      </c>
    </row>
    <row r="132" spans="2:18" ht="12.75">
      <c r="B132" s="11"/>
      <c r="C132" s="25" t="str">
        <f>C51</f>
        <v>הכנסה 4</v>
      </c>
      <c r="D132" s="25">
        <f>D62</f>
        <v>0</v>
      </c>
      <c r="E132" s="25">
        <f aca="true" t="shared" si="39" ref="E132:R132">E62</f>
        <v>0</v>
      </c>
      <c r="F132" s="25">
        <f t="shared" si="39"/>
        <v>0</v>
      </c>
      <c r="G132" s="25">
        <f t="shared" si="39"/>
        <v>0</v>
      </c>
      <c r="H132" s="25">
        <f t="shared" si="39"/>
        <v>0</v>
      </c>
      <c r="I132" s="25">
        <f t="shared" si="39"/>
        <v>0</v>
      </c>
      <c r="J132" s="25">
        <f t="shared" si="39"/>
        <v>0</v>
      </c>
      <c r="K132" s="25">
        <f t="shared" si="39"/>
        <v>0</v>
      </c>
      <c r="L132" s="25">
        <f t="shared" si="39"/>
        <v>0</v>
      </c>
      <c r="M132" s="25">
        <f t="shared" si="39"/>
        <v>0</v>
      </c>
      <c r="N132" s="25">
        <f t="shared" si="39"/>
        <v>0</v>
      </c>
      <c r="O132" s="25">
        <f t="shared" si="39"/>
        <v>0</v>
      </c>
      <c r="P132" s="25">
        <f t="shared" si="39"/>
        <v>0</v>
      </c>
      <c r="Q132" s="25">
        <f t="shared" si="39"/>
        <v>0</v>
      </c>
      <c r="R132" s="25">
        <f t="shared" si="39"/>
        <v>0</v>
      </c>
    </row>
    <row r="133" spans="2:18" ht="12.75">
      <c r="B133" s="11"/>
      <c r="C133" s="25" t="str">
        <f>C67</f>
        <v>הכנסה 5</v>
      </c>
      <c r="D133" s="25">
        <f>D78</f>
        <v>0</v>
      </c>
      <c r="E133" s="25">
        <f aca="true" t="shared" si="40" ref="E133:R133">E78</f>
        <v>0</v>
      </c>
      <c r="F133" s="25">
        <f t="shared" si="40"/>
        <v>0</v>
      </c>
      <c r="G133" s="25">
        <f t="shared" si="40"/>
        <v>0</v>
      </c>
      <c r="H133" s="25">
        <f t="shared" si="40"/>
        <v>0</v>
      </c>
      <c r="I133" s="25">
        <f t="shared" si="40"/>
        <v>0</v>
      </c>
      <c r="J133" s="25">
        <f t="shared" si="40"/>
        <v>0</v>
      </c>
      <c r="K133" s="25">
        <f t="shared" si="40"/>
        <v>0</v>
      </c>
      <c r="L133" s="25">
        <f t="shared" si="40"/>
        <v>0</v>
      </c>
      <c r="M133" s="25">
        <f t="shared" si="40"/>
        <v>0</v>
      </c>
      <c r="N133" s="25">
        <f t="shared" si="40"/>
        <v>0</v>
      </c>
      <c r="O133" s="25">
        <f t="shared" si="40"/>
        <v>0</v>
      </c>
      <c r="P133" s="25">
        <f t="shared" si="40"/>
        <v>0</v>
      </c>
      <c r="Q133" s="25">
        <f t="shared" si="40"/>
        <v>0</v>
      </c>
      <c r="R133" s="25">
        <f t="shared" si="40"/>
        <v>0</v>
      </c>
    </row>
    <row r="134" spans="2:18" ht="12.75">
      <c r="B134" s="11"/>
      <c r="C134" s="25" t="str">
        <f>C83</f>
        <v>הכנסה 6</v>
      </c>
      <c r="D134" s="25">
        <f>D94</f>
        <v>0</v>
      </c>
      <c r="E134" s="25">
        <f aca="true" t="shared" si="41" ref="E134:R134">E94</f>
        <v>0</v>
      </c>
      <c r="F134" s="25">
        <f t="shared" si="41"/>
        <v>0</v>
      </c>
      <c r="G134" s="25">
        <f t="shared" si="41"/>
        <v>0</v>
      </c>
      <c r="H134" s="25">
        <f t="shared" si="41"/>
        <v>0</v>
      </c>
      <c r="I134" s="25">
        <f t="shared" si="41"/>
        <v>0</v>
      </c>
      <c r="J134" s="25">
        <f t="shared" si="41"/>
        <v>0</v>
      </c>
      <c r="K134" s="25">
        <f t="shared" si="41"/>
        <v>0</v>
      </c>
      <c r="L134" s="25">
        <f t="shared" si="41"/>
        <v>0</v>
      </c>
      <c r="M134" s="25">
        <f t="shared" si="41"/>
        <v>0</v>
      </c>
      <c r="N134" s="25">
        <f t="shared" si="41"/>
        <v>0</v>
      </c>
      <c r="O134" s="25">
        <f t="shared" si="41"/>
        <v>0</v>
      </c>
      <c r="P134" s="25">
        <f t="shared" si="41"/>
        <v>0</v>
      </c>
      <c r="Q134" s="25">
        <f t="shared" si="41"/>
        <v>0</v>
      </c>
      <c r="R134" s="25">
        <f t="shared" si="41"/>
        <v>0</v>
      </c>
    </row>
    <row r="135" spans="2:18" ht="12.75">
      <c r="B135" s="11"/>
      <c r="C135" s="25" t="str">
        <f>C99</f>
        <v>הכנסה 7</v>
      </c>
      <c r="D135" s="25">
        <f>D110</f>
        <v>0</v>
      </c>
      <c r="E135" s="25">
        <f aca="true" t="shared" si="42" ref="E135:R135">E110</f>
        <v>0</v>
      </c>
      <c r="F135" s="25">
        <f t="shared" si="42"/>
        <v>0</v>
      </c>
      <c r="G135" s="25">
        <f t="shared" si="42"/>
        <v>0</v>
      </c>
      <c r="H135" s="25">
        <f t="shared" si="42"/>
        <v>0</v>
      </c>
      <c r="I135" s="25">
        <f t="shared" si="42"/>
        <v>0</v>
      </c>
      <c r="J135" s="25">
        <f t="shared" si="42"/>
        <v>0</v>
      </c>
      <c r="K135" s="25">
        <f t="shared" si="42"/>
        <v>0</v>
      </c>
      <c r="L135" s="25">
        <f t="shared" si="42"/>
        <v>0</v>
      </c>
      <c r="M135" s="25">
        <f t="shared" si="42"/>
        <v>0</v>
      </c>
      <c r="N135" s="25">
        <f t="shared" si="42"/>
        <v>0</v>
      </c>
      <c r="O135" s="25">
        <f t="shared" si="42"/>
        <v>0</v>
      </c>
      <c r="P135" s="25">
        <f t="shared" si="42"/>
        <v>0</v>
      </c>
      <c r="Q135" s="25">
        <f t="shared" si="42"/>
        <v>0</v>
      </c>
      <c r="R135" s="25">
        <f t="shared" si="42"/>
        <v>0</v>
      </c>
    </row>
    <row r="136" spans="2:18" ht="13.5" thickBot="1">
      <c r="B136" s="11"/>
      <c r="C136" s="23" t="s">
        <v>10</v>
      </c>
      <c r="D136" s="23">
        <f aca="true" t="shared" si="43" ref="D136:O136">SUM(D129:D135)</f>
        <v>0</v>
      </c>
      <c r="E136" s="23">
        <f t="shared" si="43"/>
        <v>0</v>
      </c>
      <c r="F136" s="23">
        <f t="shared" si="43"/>
        <v>0</v>
      </c>
      <c r="G136" s="23">
        <f t="shared" si="43"/>
        <v>0</v>
      </c>
      <c r="H136" s="23">
        <f t="shared" si="43"/>
        <v>0</v>
      </c>
      <c r="I136" s="23">
        <f t="shared" si="43"/>
        <v>0</v>
      </c>
      <c r="J136" s="23">
        <f t="shared" si="43"/>
        <v>0</v>
      </c>
      <c r="K136" s="23">
        <f t="shared" si="43"/>
        <v>0</v>
      </c>
      <c r="L136" s="23">
        <f t="shared" si="43"/>
        <v>0</v>
      </c>
      <c r="M136" s="23">
        <f t="shared" si="43"/>
        <v>0</v>
      </c>
      <c r="N136" s="23">
        <f t="shared" si="43"/>
        <v>0</v>
      </c>
      <c r="O136" s="23">
        <f t="shared" si="43"/>
        <v>0</v>
      </c>
      <c r="P136" s="23">
        <f>SUM(D136:O136)</f>
        <v>0</v>
      </c>
      <c r="Q136" s="23">
        <f>SUM(Q129:Q135)</f>
        <v>0</v>
      </c>
      <c r="R136" s="23">
        <f>SUM(R129:R135)</f>
        <v>0</v>
      </c>
    </row>
    <row r="137" spans="2:18" ht="13.5" thickTop="1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2:18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2:18" ht="12.75">
      <c r="B139" s="11"/>
      <c r="C139" s="12" t="s">
        <v>11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2:18" ht="13.5" thickBot="1">
      <c r="B140" s="11"/>
      <c r="C140" s="7" t="s">
        <v>1</v>
      </c>
      <c r="D140" s="7">
        <v>1</v>
      </c>
      <c r="E140" s="7">
        <v>2</v>
      </c>
      <c r="F140" s="7">
        <v>3</v>
      </c>
      <c r="G140" s="7">
        <v>4</v>
      </c>
      <c r="H140" s="7">
        <v>5</v>
      </c>
      <c r="I140" s="7">
        <v>6</v>
      </c>
      <c r="J140" s="7">
        <v>7</v>
      </c>
      <c r="K140" s="7">
        <v>8</v>
      </c>
      <c r="L140" s="7">
        <v>9</v>
      </c>
      <c r="M140" s="7">
        <v>10</v>
      </c>
      <c r="N140" s="7">
        <v>11</v>
      </c>
      <c r="O140" s="7">
        <v>12</v>
      </c>
      <c r="P140" s="7" t="s">
        <v>5</v>
      </c>
      <c r="Q140" s="7" t="s">
        <v>6</v>
      </c>
      <c r="R140" s="7" t="s">
        <v>7</v>
      </c>
    </row>
    <row r="141" spans="2:18" ht="12.75">
      <c r="B141" s="11"/>
      <c r="C141" s="25" t="str">
        <f>C3</f>
        <v>הכנסה 1</v>
      </c>
      <c r="D141" s="25">
        <f aca="true" t="shared" si="44" ref="D141:D146">D117-D129</f>
        <v>0</v>
      </c>
      <c r="E141" s="25">
        <f aca="true" t="shared" si="45" ref="E141:R141">E117-E129</f>
        <v>0</v>
      </c>
      <c r="F141" s="25">
        <f t="shared" si="45"/>
        <v>0</v>
      </c>
      <c r="G141" s="25">
        <f t="shared" si="45"/>
        <v>0</v>
      </c>
      <c r="H141" s="25">
        <f t="shared" si="45"/>
        <v>0</v>
      </c>
      <c r="I141" s="25">
        <f t="shared" si="45"/>
        <v>0</v>
      </c>
      <c r="J141" s="25">
        <f t="shared" si="45"/>
        <v>0</v>
      </c>
      <c r="K141" s="25">
        <f t="shared" si="45"/>
        <v>0</v>
      </c>
      <c r="L141" s="25">
        <f t="shared" si="45"/>
        <v>0</v>
      </c>
      <c r="M141" s="25">
        <f t="shared" si="45"/>
        <v>0</v>
      </c>
      <c r="N141" s="25">
        <f t="shared" si="45"/>
        <v>0</v>
      </c>
      <c r="O141" s="25">
        <f t="shared" si="45"/>
        <v>0</v>
      </c>
      <c r="P141" s="25">
        <f t="shared" si="45"/>
        <v>0</v>
      </c>
      <c r="Q141" s="25">
        <f t="shared" si="45"/>
        <v>0</v>
      </c>
      <c r="R141" s="25">
        <f t="shared" si="45"/>
        <v>0</v>
      </c>
    </row>
    <row r="142" spans="2:18" ht="12.75">
      <c r="B142" s="11"/>
      <c r="C142" s="25" t="str">
        <f aca="true" t="shared" si="46" ref="C142:C147">C130</f>
        <v>הכנסה 2</v>
      </c>
      <c r="D142" s="25">
        <f t="shared" si="44"/>
        <v>0</v>
      </c>
      <c r="E142" s="25">
        <f aca="true" t="shared" si="47" ref="E142:R142">E118-E130</f>
        <v>0</v>
      </c>
      <c r="F142" s="25">
        <f t="shared" si="47"/>
        <v>0</v>
      </c>
      <c r="G142" s="25">
        <f t="shared" si="47"/>
        <v>0</v>
      </c>
      <c r="H142" s="25">
        <f t="shared" si="47"/>
        <v>0</v>
      </c>
      <c r="I142" s="25">
        <f t="shared" si="47"/>
        <v>0</v>
      </c>
      <c r="J142" s="25">
        <f t="shared" si="47"/>
        <v>0</v>
      </c>
      <c r="K142" s="25">
        <f t="shared" si="47"/>
        <v>0</v>
      </c>
      <c r="L142" s="25">
        <f t="shared" si="47"/>
        <v>0</v>
      </c>
      <c r="M142" s="25">
        <f t="shared" si="47"/>
        <v>0</v>
      </c>
      <c r="N142" s="25">
        <f t="shared" si="47"/>
        <v>0</v>
      </c>
      <c r="O142" s="25">
        <f t="shared" si="47"/>
        <v>0</v>
      </c>
      <c r="P142" s="25">
        <f t="shared" si="47"/>
        <v>0</v>
      </c>
      <c r="Q142" s="25">
        <f t="shared" si="47"/>
        <v>0</v>
      </c>
      <c r="R142" s="25">
        <f t="shared" si="47"/>
        <v>0</v>
      </c>
    </row>
    <row r="143" spans="2:18" ht="12.75">
      <c r="B143" s="11"/>
      <c r="C143" s="25" t="str">
        <f t="shared" si="46"/>
        <v>הכנסה 3</v>
      </c>
      <c r="D143" s="25">
        <f t="shared" si="44"/>
        <v>0</v>
      </c>
      <c r="E143" s="25">
        <f aca="true" t="shared" si="48" ref="E143:R143">E119-E131</f>
        <v>0</v>
      </c>
      <c r="F143" s="25">
        <f t="shared" si="48"/>
        <v>0</v>
      </c>
      <c r="G143" s="25">
        <f t="shared" si="48"/>
        <v>0</v>
      </c>
      <c r="H143" s="25">
        <f t="shared" si="48"/>
        <v>0</v>
      </c>
      <c r="I143" s="25">
        <f t="shared" si="48"/>
        <v>0</v>
      </c>
      <c r="J143" s="25">
        <f t="shared" si="48"/>
        <v>0</v>
      </c>
      <c r="K143" s="25">
        <f t="shared" si="48"/>
        <v>0</v>
      </c>
      <c r="L143" s="25">
        <f t="shared" si="48"/>
        <v>0</v>
      </c>
      <c r="M143" s="25">
        <f t="shared" si="48"/>
        <v>0</v>
      </c>
      <c r="N143" s="25">
        <f t="shared" si="48"/>
        <v>0</v>
      </c>
      <c r="O143" s="25">
        <f t="shared" si="48"/>
        <v>0</v>
      </c>
      <c r="P143" s="25">
        <f t="shared" si="48"/>
        <v>0</v>
      </c>
      <c r="Q143" s="25">
        <f t="shared" si="48"/>
        <v>0</v>
      </c>
      <c r="R143" s="25">
        <f t="shared" si="48"/>
        <v>0</v>
      </c>
    </row>
    <row r="144" spans="2:18" ht="12.75">
      <c r="B144" s="11"/>
      <c r="C144" s="25" t="str">
        <f t="shared" si="46"/>
        <v>הכנסה 4</v>
      </c>
      <c r="D144" s="25">
        <f t="shared" si="44"/>
        <v>0</v>
      </c>
      <c r="E144" s="25">
        <f aca="true" t="shared" si="49" ref="E144:R144">E120-E132</f>
        <v>0</v>
      </c>
      <c r="F144" s="25">
        <f t="shared" si="49"/>
        <v>0</v>
      </c>
      <c r="G144" s="25">
        <f t="shared" si="49"/>
        <v>0</v>
      </c>
      <c r="H144" s="25">
        <f t="shared" si="49"/>
        <v>0</v>
      </c>
      <c r="I144" s="25">
        <f t="shared" si="49"/>
        <v>0</v>
      </c>
      <c r="J144" s="25">
        <f t="shared" si="49"/>
        <v>0</v>
      </c>
      <c r="K144" s="25">
        <f t="shared" si="49"/>
        <v>0</v>
      </c>
      <c r="L144" s="25">
        <f t="shared" si="49"/>
        <v>0</v>
      </c>
      <c r="M144" s="25">
        <f t="shared" si="49"/>
        <v>0</v>
      </c>
      <c r="N144" s="25">
        <f t="shared" si="49"/>
        <v>0</v>
      </c>
      <c r="O144" s="25">
        <f t="shared" si="49"/>
        <v>0</v>
      </c>
      <c r="P144" s="25">
        <f t="shared" si="49"/>
        <v>0</v>
      </c>
      <c r="Q144" s="25">
        <f t="shared" si="49"/>
        <v>0</v>
      </c>
      <c r="R144" s="25">
        <f t="shared" si="49"/>
        <v>0</v>
      </c>
    </row>
    <row r="145" spans="2:18" ht="12.75">
      <c r="B145" s="11"/>
      <c r="C145" s="25" t="str">
        <f t="shared" si="46"/>
        <v>הכנסה 5</v>
      </c>
      <c r="D145" s="25">
        <f t="shared" si="44"/>
        <v>0</v>
      </c>
      <c r="E145" s="25">
        <f aca="true" t="shared" si="50" ref="E145:R145">E121-E133</f>
        <v>0</v>
      </c>
      <c r="F145" s="25">
        <f t="shared" si="50"/>
        <v>0</v>
      </c>
      <c r="G145" s="25">
        <f t="shared" si="50"/>
        <v>0</v>
      </c>
      <c r="H145" s="25">
        <f t="shared" si="50"/>
        <v>0</v>
      </c>
      <c r="I145" s="25">
        <f t="shared" si="50"/>
        <v>0</v>
      </c>
      <c r="J145" s="25">
        <f t="shared" si="50"/>
        <v>0</v>
      </c>
      <c r="K145" s="25">
        <f t="shared" si="50"/>
        <v>0</v>
      </c>
      <c r="L145" s="25">
        <f t="shared" si="50"/>
        <v>0</v>
      </c>
      <c r="M145" s="25">
        <f t="shared" si="50"/>
        <v>0</v>
      </c>
      <c r="N145" s="25">
        <f t="shared" si="50"/>
        <v>0</v>
      </c>
      <c r="O145" s="25">
        <f t="shared" si="50"/>
        <v>0</v>
      </c>
      <c r="P145" s="25">
        <f t="shared" si="50"/>
        <v>0</v>
      </c>
      <c r="Q145" s="25">
        <f t="shared" si="50"/>
        <v>0</v>
      </c>
      <c r="R145" s="25">
        <f t="shared" si="50"/>
        <v>0</v>
      </c>
    </row>
    <row r="146" spans="2:18" ht="12.75">
      <c r="B146" s="11"/>
      <c r="C146" s="25" t="str">
        <f t="shared" si="46"/>
        <v>הכנסה 6</v>
      </c>
      <c r="D146" s="25">
        <f t="shared" si="44"/>
        <v>0</v>
      </c>
      <c r="E146" s="25">
        <f aca="true" t="shared" si="51" ref="E146:R146">E122-E134</f>
        <v>0</v>
      </c>
      <c r="F146" s="25">
        <f t="shared" si="51"/>
        <v>0</v>
      </c>
      <c r="G146" s="25">
        <f t="shared" si="51"/>
        <v>0</v>
      </c>
      <c r="H146" s="25">
        <f t="shared" si="51"/>
        <v>0</v>
      </c>
      <c r="I146" s="25">
        <f t="shared" si="51"/>
        <v>0</v>
      </c>
      <c r="J146" s="25">
        <f t="shared" si="51"/>
        <v>0</v>
      </c>
      <c r="K146" s="25">
        <f t="shared" si="51"/>
        <v>0</v>
      </c>
      <c r="L146" s="25">
        <f t="shared" si="51"/>
        <v>0</v>
      </c>
      <c r="M146" s="25">
        <f t="shared" si="51"/>
        <v>0</v>
      </c>
      <c r="N146" s="25">
        <f t="shared" si="51"/>
        <v>0</v>
      </c>
      <c r="O146" s="25">
        <f t="shared" si="51"/>
        <v>0</v>
      </c>
      <c r="P146" s="25">
        <f t="shared" si="51"/>
        <v>0</v>
      </c>
      <c r="Q146" s="25">
        <f t="shared" si="51"/>
        <v>0</v>
      </c>
      <c r="R146" s="25">
        <f t="shared" si="51"/>
        <v>0</v>
      </c>
    </row>
    <row r="147" spans="2:18" ht="12.75">
      <c r="B147" s="11"/>
      <c r="C147" s="25" t="str">
        <f t="shared" si="46"/>
        <v>הכנסה 7</v>
      </c>
      <c r="D147" s="25">
        <f aca="true" t="shared" si="52" ref="D147:R147">D123-D135</f>
        <v>0</v>
      </c>
      <c r="E147" s="25">
        <f t="shared" si="52"/>
        <v>0</v>
      </c>
      <c r="F147" s="25">
        <f t="shared" si="52"/>
        <v>0</v>
      </c>
      <c r="G147" s="25">
        <f t="shared" si="52"/>
        <v>0</v>
      </c>
      <c r="H147" s="25">
        <f t="shared" si="52"/>
        <v>0</v>
      </c>
      <c r="I147" s="25">
        <f t="shared" si="52"/>
        <v>0</v>
      </c>
      <c r="J147" s="25">
        <f t="shared" si="52"/>
        <v>0</v>
      </c>
      <c r="K147" s="25">
        <f t="shared" si="52"/>
        <v>0</v>
      </c>
      <c r="L147" s="25">
        <f t="shared" si="52"/>
        <v>0</v>
      </c>
      <c r="M147" s="25">
        <f t="shared" si="52"/>
        <v>0</v>
      </c>
      <c r="N147" s="25">
        <f t="shared" si="52"/>
        <v>0</v>
      </c>
      <c r="O147" s="25">
        <f t="shared" si="52"/>
        <v>0</v>
      </c>
      <c r="P147" s="25">
        <f t="shared" si="52"/>
        <v>0</v>
      </c>
      <c r="Q147" s="25">
        <f t="shared" si="52"/>
        <v>0</v>
      </c>
      <c r="R147" s="25">
        <f t="shared" si="52"/>
        <v>0</v>
      </c>
    </row>
    <row r="148" spans="2:18" ht="13.5" thickBot="1">
      <c r="B148" s="11"/>
      <c r="C148" s="23" t="s">
        <v>10</v>
      </c>
      <c r="D148" s="23">
        <f aca="true" t="shared" si="53" ref="D148:R148">D124-D136</f>
        <v>0</v>
      </c>
      <c r="E148" s="23">
        <f t="shared" si="53"/>
        <v>0</v>
      </c>
      <c r="F148" s="23">
        <f t="shared" si="53"/>
        <v>0</v>
      </c>
      <c r="G148" s="23">
        <f t="shared" si="53"/>
        <v>0</v>
      </c>
      <c r="H148" s="23">
        <f t="shared" si="53"/>
        <v>0</v>
      </c>
      <c r="I148" s="23">
        <f t="shared" si="53"/>
        <v>0</v>
      </c>
      <c r="J148" s="23">
        <f t="shared" si="53"/>
        <v>0</v>
      </c>
      <c r="K148" s="23">
        <f t="shared" si="53"/>
        <v>0</v>
      </c>
      <c r="L148" s="23">
        <f t="shared" si="53"/>
        <v>0</v>
      </c>
      <c r="M148" s="23">
        <f t="shared" si="53"/>
        <v>0</v>
      </c>
      <c r="N148" s="23">
        <f t="shared" si="53"/>
        <v>0</v>
      </c>
      <c r="O148" s="23">
        <f t="shared" si="53"/>
        <v>0</v>
      </c>
      <c r="P148" s="23">
        <f t="shared" si="53"/>
        <v>0</v>
      </c>
      <c r="Q148" s="23">
        <f t="shared" si="53"/>
        <v>0</v>
      </c>
      <c r="R148" s="23">
        <f t="shared" si="53"/>
        <v>0</v>
      </c>
    </row>
    <row r="149" ht="13.5" thickTop="1"/>
  </sheetData>
  <sheetProtection/>
  <mergeCells count="14">
    <mergeCell ref="B37:B39"/>
    <mergeCell ref="B40:B46"/>
    <mergeCell ref="B53:B55"/>
    <mergeCell ref="B56:B62"/>
    <mergeCell ref="B101:B103"/>
    <mergeCell ref="B104:B110"/>
    <mergeCell ref="B85:B87"/>
    <mergeCell ref="B88:B94"/>
    <mergeCell ref="B5:B7"/>
    <mergeCell ref="B8:B14"/>
    <mergeCell ref="B21:B23"/>
    <mergeCell ref="B24:B30"/>
    <mergeCell ref="B69:B71"/>
    <mergeCell ref="B72:B7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Q93"/>
  <sheetViews>
    <sheetView rightToLeft="1" zoomScalePageLayoutView="0" workbookViewId="0" topLeftCell="A46">
      <selection activeCell="B92" sqref="B92"/>
    </sheetView>
  </sheetViews>
  <sheetFormatPr defaultColWidth="9.140625" defaultRowHeight="12.75"/>
  <cols>
    <col min="1" max="1" width="8.28125" style="11" bestFit="1" customWidth="1"/>
    <col min="2" max="2" width="17.7109375" style="11" bestFit="1" customWidth="1"/>
    <col min="3" max="14" width="6.57421875" style="11" bestFit="1" customWidth="1"/>
    <col min="15" max="17" width="7.57421875" style="11" bestFit="1" customWidth="1"/>
  </cols>
  <sheetData>
    <row r="1" ht="12.75"/>
    <row r="2" ht="12.75"/>
    <row r="3" ht="12.75">
      <c r="B3" s="12" t="s">
        <v>18</v>
      </c>
    </row>
    <row r="4" spans="2:17" ht="13.5" thickBot="1">
      <c r="B4" s="13" t="s">
        <v>1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 t="s">
        <v>5</v>
      </c>
      <c r="P4" s="13" t="s">
        <v>6</v>
      </c>
      <c r="Q4" s="13" t="s">
        <v>7</v>
      </c>
    </row>
    <row r="5" spans="2:15" ht="12.75">
      <c r="B5" s="11" t="s">
        <v>57</v>
      </c>
      <c r="O5" s="25">
        <f>SUM(C5:N5)</f>
        <v>0</v>
      </c>
    </row>
    <row r="6" spans="2:15" ht="12.75">
      <c r="B6" s="11" t="s">
        <v>58</v>
      </c>
      <c r="O6" s="25">
        <f aca="true" t="shared" si="0" ref="O6:O19">SUM(C6:N6)</f>
        <v>0</v>
      </c>
    </row>
    <row r="7" spans="2:15" ht="12.75">
      <c r="B7" s="11" t="s">
        <v>59</v>
      </c>
      <c r="O7" s="25">
        <f t="shared" si="0"/>
        <v>0</v>
      </c>
    </row>
    <row r="8" spans="2:15" ht="12.75">
      <c r="B8" s="11" t="s">
        <v>60</v>
      </c>
      <c r="O8" s="25">
        <f t="shared" si="0"/>
        <v>0</v>
      </c>
    </row>
    <row r="9" spans="2:15" ht="12.75">
      <c r="B9" s="11" t="s">
        <v>61</v>
      </c>
      <c r="O9" s="25">
        <f t="shared" si="0"/>
        <v>0</v>
      </c>
    </row>
    <row r="10" spans="2:15" ht="12.75">
      <c r="B10" s="11" t="s">
        <v>62</v>
      </c>
      <c r="O10" s="25">
        <f t="shared" si="0"/>
        <v>0</v>
      </c>
    </row>
    <row r="11" spans="2:15" ht="12.75">
      <c r="B11" s="11" t="s">
        <v>63</v>
      </c>
      <c r="O11" s="25">
        <f t="shared" si="0"/>
        <v>0</v>
      </c>
    </row>
    <row r="12" spans="2:15" ht="12.75">
      <c r="B12" s="11" t="s">
        <v>25</v>
      </c>
      <c r="O12" s="25">
        <f t="shared" si="0"/>
        <v>0</v>
      </c>
    </row>
    <row r="13" spans="2:15" ht="12.75">
      <c r="B13" s="11" t="s">
        <v>26</v>
      </c>
      <c r="O13" s="25">
        <f t="shared" si="0"/>
        <v>0</v>
      </c>
    </row>
    <row r="14" spans="2:15" ht="12.75">
      <c r="B14" s="11" t="s">
        <v>27</v>
      </c>
      <c r="O14" s="25">
        <f t="shared" si="0"/>
        <v>0</v>
      </c>
    </row>
    <row r="15" spans="2:15" ht="12.75">
      <c r="B15" s="11" t="s">
        <v>28</v>
      </c>
      <c r="O15" s="25">
        <f t="shared" si="0"/>
        <v>0</v>
      </c>
    </row>
    <row r="16" spans="2:15" ht="12.75">
      <c r="B16" s="11" t="s">
        <v>29</v>
      </c>
      <c r="O16" s="25">
        <f t="shared" si="0"/>
        <v>0</v>
      </c>
    </row>
    <row r="17" spans="2:15" ht="12.75">
      <c r="B17" s="11" t="s">
        <v>30</v>
      </c>
      <c r="O17" s="25">
        <f t="shared" si="0"/>
        <v>0</v>
      </c>
    </row>
    <row r="18" spans="2:15" ht="12.75">
      <c r="B18" s="11" t="s">
        <v>31</v>
      </c>
      <c r="O18" s="25">
        <f t="shared" si="0"/>
        <v>0</v>
      </c>
    </row>
    <row r="19" spans="2:15" ht="12.75">
      <c r="B19" s="11" t="s">
        <v>32</v>
      </c>
      <c r="O19" s="25">
        <f t="shared" si="0"/>
        <v>0</v>
      </c>
    </row>
    <row r="20" spans="2:17" ht="13.5" thickBot="1">
      <c r="B20" s="26" t="s">
        <v>33</v>
      </c>
      <c r="C20" s="26">
        <f>SUM(C5:C19)</f>
        <v>0</v>
      </c>
      <c r="D20" s="26">
        <f aca="true" t="shared" si="1" ref="D20:Q20">SUM(D5:D19)</f>
        <v>0</v>
      </c>
      <c r="E20" s="26">
        <f t="shared" si="1"/>
        <v>0</v>
      </c>
      <c r="F20" s="26">
        <f t="shared" si="1"/>
        <v>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6">
        <f>SUM(M5:M19)</f>
        <v>0</v>
      </c>
      <c r="N20" s="26">
        <f t="shared" si="1"/>
        <v>0</v>
      </c>
      <c r="O20" s="26">
        <f t="shared" si="1"/>
        <v>0</v>
      </c>
      <c r="P20" s="26">
        <f t="shared" si="1"/>
        <v>0</v>
      </c>
      <c r="Q20" s="26">
        <f t="shared" si="1"/>
        <v>0</v>
      </c>
    </row>
    <row r="21" ht="13.5" thickTop="1"/>
    <row r="22" ht="12.75"/>
    <row r="23" ht="12.75">
      <c r="B23" s="12" t="s">
        <v>34</v>
      </c>
    </row>
    <row r="24" spans="1:17" ht="13.5" thickBot="1">
      <c r="A24" s="13" t="s">
        <v>72</v>
      </c>
      <c r="B24" s="13" t="s">
        <v>1</v>
      </c>
      <c r="C24" s="13">
        <v>1</v>
      </c>
      <c r="D24" s="13">
        <v>2</v>
      </c>
      <c r="E24" s="13">
        <v>3</v>
      </c>
      <c r="F24" s="13">
        <v>4</v>
      </c>
      <c r="G24" s="13">
        <v>5</v>
      </c>
      <c r="H24" s="13">
        <v>6</v>
      </c>
      <c r="I24" s="13">
        <v>7</v>
      </c>
      <c r="J24" s="13">
        <v>8</v>
      </c>
      <c r="K24" s="13">
        <v>9</v>
      </c>
      <c r="L24" s="13">
        <v>10</v>
      </c>
      <c r="M24" s="13">
        <v>11</v>
      </c>
      <c r="N24" s="13">
        <v>12</v>
      </c>
      <c r="O24" s="13" t="s">
        <v>5</v>
      </c>
      <c r="P24" s="13" t="s">
        <v>6</v>
      </c>
      <c r="Q24" s="13" t="s">
        <v>7</v>
      </c>
    </row>
    <row r="25" spans="1:15" ht="12.75">
      <c r="A25" s="38" t="s">
        <v>97</v>
      </c>
      <c r="B25" s="11" t="s">
        <v>35</v>
      </c>
      <c r="O25" s="25"/>
    </row>
    <row r="26" spans="1:15" ht="12.75">
      <c r="A26" s="38"/>
      <c r="B26" s="11" t="s">
        <v>36</v>
      </c>
      <c r="O26" s="25"/>
    </row>
    <row r="27" spans="1:17" ht="13.5" thickBot="1">
      <c r="A27" s="39"/>
      <c r="B27" s="23" t="s">
        <v>33</v>
      </c>
      <c r="C27" s="23">
        <f>C26*C25</f>
        <v>0</v>
      </c>
      <c r="D27" s="23">
        <f aca="true" t="shared" si="2" ref="D27:N27">D26*D25</f>
        <v>0</v>
      </c>
      <c r="E27" s="23">
        <f t="shared" si="2"/>
        <v>0</v>
      </c>
      <c r="F27" s="23">
        <f t="shared" si="2"/>
        <v>0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3">
        <f t="shared" si="2"/>
        <v>0</v>
      </c>
      <c r="K27" s="23">
        <f t="shared" si="2"/>
        <v>0</v>
      </c>
      <c r="L27" s="23">
        <f>L26*L25</f>
        <v>0</v>
      </c>
      <c r="M27" s="23">
        <f t="shared" si="2"/>
        <v>0</v>
      </c>
      <c r="N27" s="23">
        <f t="shared" si="2"/>
        <v>0</v>
      </c>
      <c r="O27" s="23">
        <f>SUM(C27:N27)</f>
        <v>0</v>
      </c>
      <c r="P27" s="23">
        <f>P26*P25*12</f>
        <v>0</v>
      </c>
      <c r="Q27" s="23">
        <f>Q26*Q25*12</f>
        <v>0</v>
      </c>
    </row>
    <row r="28" spans="1:15" ht="13.5" thickTop="1">
      <c r="A28" s="37" t="s">
        <v>98</v>
      </c>
      <c r="B28" s="11" t="s">
        <v>35</v>
      </c>
      <c r="O28" s="25"/>
    </row>
    <row r="29" spans="1:15" ht="12.75">
      <c r="A29" s="38"/>
      <c r="B29" s="11" t="s">
        <v>36</v>
      </c>
      <c r="O29" s="25"/>
    </row>
    <row r="30" spans="1:17" ht="13.5" thickBot="1">
      <c r="A30" s="39"/>
      <c r="B30" s="23" t="s">
        <v>33</v>
      </c>
      <c r="C30" s="23">
        <f>C29*C28</f>
        <v>0</v>
      </c>
      <c r="D30" s="23">
        <f aca="true" t="shared" si="3" ref="D30:N30">D29*D28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3">
        <f t="shared" si="3"/>
        <v>0</v>
      </c>
      <c r="K30" s="23">
        <f t="shared" si="3"/>
        <v>0</v>
      </c>
      <c r="L30" s="23">
        <f t="shared" si="3"/>
        <v>0</v>
      </c>
      <c r="M30" s="23">
        <f t="shared" si="3"/>
        <v>0</v>
      </c>
      <c r="N30" s="23">
        <f t="shared" si="3"/>
        <v>0</v>
      </c>
      <c r="O30" s="23">
        <f>SUM(C30:N30)</f>
        <v>0</v>
      </c>
      <c r="P30" s="23">
        <f>P29*P28*12</f>
        <v>0</v>
      </c>
      <c r="Q30" s="23">
        <f>Q29*Q28*12</f>
        <v>0</v>
      </c>
    </row>
    <row r="31" spans="1:15" ht="13.5" thickTop="1">
      <c r="A31" s="37" t="s">
        <v>37</v>
      </c>
      <c r="B31" s="11" t="s">
        <v>35</v>
      </c>
      <c r="O31" s="25"/>
    </row>
    <row r="32" spans="1:15" ht="12.75">
      <c r="A32" s="38"/>
      <c r="B32" s="11" t="s">
        <v>36</v>
      </c>
      <c r="O32" s="25"/>
    </row>
    <row r="33" spans="1:17" ht="13.5" thickBot="1">
      <c r="A33" s="39"/>
      <c r="B33" s="23" t="s">
        <v>33</v>
      </c>
      <c r="C33" s="23">
        <f>C32*C31</f>
        <v>0</v>
      </c>
      <c r="D33" s="23">
        <f aca="true" t="shared" si="4" ref="D33:N33">D32*D31</f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23">
        <f t="shared" si="4"/>
        <v>0</v>
      </c>
      <c r="N33" s="23">
        <f t="shared" si="4"/>
        <v>0</v>
      </c>
      <c r="O33" s="23">
        <f>SUM(C33:N33)</f>
        <v>0</v>
      </c>
      <c r="P33" s="23">
        <f>P32*P31*12</f>
        <v>0</v>
      </c>
      <c r="Q33" s="23">
        <f>Q32*Q31*12</f>
        <v>0</v>
      </c>
    </row>
    <row r="34" spans="1:15" ht="13.5" thickTop="1">
      <c r="A34" s="38" t="s">
        <v>38</v>
      </c>
      <c r="B34" s="11" t="s">
        <v>35</v>
      </c>
      <c r="O34" s="25"/>
    </row>
    <row r="35" spans="1:15" ht="12.75">
      <c r="A35" s="38"/>
      <c r="B35" s="11" t="s">
        <v>36</v>
      </c>
      <c r="O35" s="25"/>
    </row>
    <row r="36" spans="1:17" ht="13.5" thickBot="1">
      <c r="A36" s="38"/>
      <c r="B36" s="23" t="s">
        <v>33</v>
      </c>
      <c r="C36" s="23">
        <f>C35*C34</f>
        <v>0</v>
      </c>
      <c r="D36" s="23">
        <f aca="true" t="shared" si="5" ref="D36:N36">D35*D34</f>
        <v>0</v>
      </c>
      <c r="E36" s="23">
        <f t="shared" si="5"/>
        <v>0</v>
      </c>
      <c r="F36" s="23">
        <f t="shared" si="5"/>
        <v>0</v>
      </c>
      <c r="G36" s="23">
        <f t="shared" si="5"/>
        <v>0</v>
      </c>
      <c r="H36" s="23">
        <f t="shared" si="5"/>
        <v>0</v>
      </c>
      <c r="I36" s="23">
        <f t="shared" si="5"/>
        <v>0</v>
      </c>
      <c r="J36" s="23">
        <f t="shared" si="5"/>
        <v>0</v>
      </c>
      <c r="K36" s="23">
        <f t="shared" si="5"/>
        <v>0</v>
      </c>
      <c r="L36" s="23">
        <f t="shared" si="5"/>
        <v>0</v>
      </c>
      <c r="M36" s="23">
        <f t="shared" si="5"/>
        <v>0</v>
      </c>
      <c r="N36" s="23">
        <f t="shared" si="5"/>
        <v>0</v>
      </c>
      <c r="O36" s="23">
        <f>SUM(C36:N36)</f>
        <v>0</v>
      </c>
      <c r="P36" s="23">
        <f>P35*P34*12</f>
        <v>0</v>
      </c>
      <c r="Q36" s="23">
        <f>Q35*Q34*12</f>
        <v>0</v>
      </c>
    </row>
    <row r="37" spans="1:15" ht="13.5" thickTop="1">
      <c r="A37" s="37" t="s">
        <v>39</v>
      </c>
      <c r="B37" s="11" t="s">
        <v>35</v>
      </c>
      <c r="O37" s="25"/>
    </row>
    <row r="38" spans="1:15" ht="12.75">
      <c r="A38" s="38"/>
      <c r="B38" s="11" t="s">
        <v>36</v>
      </c>
      <c r="O38" s="25"/>
    </row>
    <row r="39" spans="1:17" ht="13.5" thickBot="1">
      <c r="A39" s="39"/>
      <c r="B39" s="23" t="s">
        <v>33</v>
      </c>
      <c r="C39" s="23">
        <f>C38*C37</f>
        <v>0</v>
      </c>
      <c r="D39" s="23">
        <f aca="true" t="shared" si="6" ref="D39:N39">D38*D37</f>
        <v>0</v>
      </c>
      <c r="E39" s="23">
        <f t="shared" si="6"/>
        <v>0</v>
      </c>
      <c r="F39" s="23">
        <f t="shared" si="6"/>
        <v>0</v>
      </c>
      <c r="G39" s="23">
        <f t="shared" si="6"/>
        <v>0</v>
      </c>
      <c r="H39" s="23">
        <f t="shared" si="6"/>
        <v>0</v>
      </c>
      <c r="I39" s="23">
        <f t="shared" si="6"/>
        <v>0</v>
      </c>
      <c r="J39" s="23">
        <f t="shared" si="6"/>
        <v>0</v>
      </c>
      <c r="K39" s="23">
        <f t="shared" si="6"/>
        <v>0</v>
      </c>
      <c r="L39" s="23">
        <f t="shared" si="6"/>
        <v>0</v>
      </c>
      <c r="M39" s="23">
        <f t="shared" si="6"/>
        <v>0</v>
      </c>
      <c r="N39" s="23">
        <f t="shared" si="6"/>
        <v>0</v>
      </c>
      <c r="O39" s="23">
        <f>SUM(C39:N39)</f>
        <v>0</v>
      </c>
      <c r="P39" s="23">
        <f>P38*P37*12</f>
        <v>0</v>
      </c>
      <c r="Q39" s="23">
        <f>Q38*Q37*12</f>
        <v>0</v>
      </c>
    </row>
    <row r="40" spans="1:15" ht="13.5" thickTop="1">
      <c r="A40" s="37" t="s">
        <v>40</v>
      </c>
      <c r="B40" s="11" t="s">
        <v>35</v>
      </c>
      <c r="O40" s="25"/>
    </row>
    <row r="41" spans="1:15" ht="12.75">
      <c r="A41" s="38"/>
      <c r="B41" s="11" t="s">
        <v>36</v>
      </c>
      <c r="O41" s="25"/>
    </row>
    <row r="42" spans="1:17" ht="13.5" thickBot="1">
      <c r="A42" s="39"/>
      <c r="B42" s="23" t="s">
        <v>33</v>
      </c>
      <c r="C42" s="23">
        <f>C40*C41</f>
        <v>0</v>
      </c>
      <c r="D42" s="23">
        <f aca="true" t="shared" si="7" ref="D42:N42">D40*D41</f>
        <v>0</v>
      </c>
      <c r="E42" s="23">
        <f t="shared" si="7"/>
        <v>0</v>
      </c>
      <c r="F42" s="23">
        <f t="shared" si="7"/>
        <v>0</v>
      </c>
      <c r="G42" s="23">
        <f t="shared" si="7"/>
        <v>0</v>
      </c>
      <c r="H42" s="23">
        <f t="shared" si="7"/>
        <v>0</v>
      </c>
      <c r="I42" s="23">
        <f t="shared" si="7"/>
        <v>0</v>
      </c>
      <c r="J42" s="23">
        <f t="shared" si="7"/>
        <v>0</v>
      </c>
      <c r="K42" s="23">
        <f t="shared" si="7"/>
        <v>0</v>
      </c>
      <c r="L42" s="23">
        <f t="shared" si="7"/>
        <v>0</v>
      </c>
      <c r="M42" s="23">
        <f t="shared" si="7"/>
        <v>0</v>
      </c>
      <c r="N42" s="23">
        <f t="shared" si="7"/>
        <v>0</v>
      </c>
      <c r="O42" s="23">
        <f>SUM(C42:N42)</f>
        <v>0</v>
      </c>
      <c r="P42" s="23">
        <f>P41*P40*12</f>
        <v>0</v>
      </c>
      <c r="Q42" s="23">
        <f>Q41*Q40*12</f>
        <v>0</v>
      </c>
    </row>
    <row r="43" spans="1:15" ht="13.5" thickTop="1">
      <c r="A43" s="38" t="s">
        <v>41</v>
      </c>
      <c r="B43" s="11" t="s">
        <v>35</v>
      </c>
      <c r="O43" s="25"/>
    </row>
    <row r="44" spans="1:15" ht="12.75">
      <c r="A44" s="38"/>
      <c r="B44" s="11" t="s">
        <v>36</v>
      </c>
      <c r="O44" s="25"/>
    </row>
    <row r="45" spans="1:17" ht="13.5" thickBot="1">
      <c r="A45" s="39"/>
      <c r="B45" s="23" t="s">
        <v>33</v>
      </c>
      <c r="C45" s="23">
        <f>C44*C43</f>
        <v>0</v>
      </c>
      <c r="D45" s="23">
        <f aca="true" t="shared" si="8" ref="D45:N45">D44*D43</f>
        <v>0</v>
      </c>
      <c r="E45" s="23">
        <f t="shared" si="8"/>
        <v>0</v>
      </c>
      <c r="F45" s="23">
        <f t="shared" si="8"/>
        <v>0</v>
      </c>
      <c r="G45" s="23">
        <f t="shared" si="8"/>
        <v>0</v>
      </c>
      <c r="H45" s="23">
        <f t="shared" si="8"/>
        <v>0</v>
      </c>
      <c r="I45" s="23">
        <f t="shared" si="8"/>
        <v>0</v>
      </c>
      <c r="J45" s="23">
        <f t="shared" si="8"/>
        <v>0</v>
      </c>
      <c r="K45" s="23">
        <f t="shared" si="8"/>
        <v>0</v>
      </c>
      <c r="L45" s="23">
        <f t="shared" si="8"/>
        <v>0</v>
      </c>
      <c r="M45" s="23">
        <f t="shared" si="8"/>
        <v>0</v>
      </c>
      <c r="N45" s="23">
        <f t="shared" si="8"/>
        <v>0</v>
      </c>
      <c r="O45" s="23">
        <f>SUM(C45:N45)</f>
        <v>0</v>
      </c>
      <c r="P45" s="23">
        <f>P44*P43*12</f>
        <v>0</v>
      </c>
      <c r="Q45" s="23">
        <f>Q44*Q43*12</f>
        <v>0</v>
      </c>
    </row>
    <row r="46" ht="13.5" thickTop="1">
      <c r="O46" s="25"/>
    </row>
    <row r="47" spans="2:17" ht="13.5" thickBot="1">
      <c r="B47" s="26" t="s">
        <v>42</v>
      </c>
      <c r="C47" s="26">
        <f>C45+C42+C39+C36+C33+C30+C27</f>
        <v>0</v>
      </c>
      <c r="D47" s="26">
        <f aca="true" t="shared" si="9" ref="D47:Q47">D45+D42+D39+D36+D33+D30+D27</f>
        <v>0</v>
      </c>
      <c r="E47" s="26">
        <f t="shared" si="9"/>
        <v>0</v>
      </c>
      <c r="F47" s="26">
        <f t="shared" si="9"/>
        <v>0</v>
      </c>
      <c r="G47" s="26">
        <f t="shared" si="9"/>
        <v>0</v>
      </c>
      <c r="H47" s="26">
        <f t="shared" si="9"/>
        <v>0</v>
      </c>
      <c r="I47" s="26">
        <f t="shared" si="9"/>
        <v>0</v>
      </c>
      <c r="J47" s="26">
        <f t="shared" si="9"/>
        <v>0</v>
      </c>
      <c r="K47" s="26">
        <f t="shared" si="9"/>
        <v>0</v>
      </c>
      <c r="L47" s="26">
        <f t="shared" si="9"/>
        <v>0</v>
      </c>
      <c r="M47" s="26">
        <f t="shared" si="9"/>
        <v>0</v>
      </c>
      <c r="N47" s="26">
        <f t="shared" si="9"/>
        <v>0</v>
      </c>
      <c r="O47" s="26">
        <f t="shared" si="9"/>
        <v>0</v>
      </c>
      <c r="P47" s="26">
        <f>P45+P42+P39+P36+P33+P30+P27</f>
        <v>0</v>
      </c>
      <c r="Q47" s="26">
        <f t="shared" si="9"/>
        <v>0</v>
      </c>
    </row>
    <row r="48" spans="2:17" ht="13.5" thickTop="1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ht="12.75"/>
    <row r="50" ht="12.75">
      <c r="B50" s="15" t="s">
        <v>48</v>
      </c>
    </row>
    <row r="51" spans="2:17" ht="13.5" thickBot="1">
      <c r="B51" s="13" t="s">
        <v>1</v>
      </c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>
        <v>10</v>
      </c>
      <c r="M51" s="13">
        <v>11</v>
      </c>
      <c r="N51" s="13">
        <v>12</v>
      </c>
      <c r="O51" s="13" t="s">
        <v>5</v>
      </c>
      <c r="P51" s="13" t="s">
        <v>6</v>
      </c>
      <c r="Q51" s="13" t="s">
        <v>7</v>
      </c>
    </row>
    <row r="52" spans="2:15" ht="12.75">
      <c r="B52" s="11" t="s">
        <v>96</v>
      </c>
      <c r="O52" s="25">
        <f>SUM(C52:N52)</f>
        <v>0</v>
      </c>
    </row>
    <row r="53" spans="2:15" ht="12.75">
      <c r="B53" s="11" t="s">
        <v>19</v>
      </c>
      <c r="O53" s="25">
        <f>SUM(C53:N53)</f>
        <v>0</v>
      </c>
    </row>
    <row r="54" spans="2:15" ht="12.75">
      <c r="B54" s="11" t="s">
        <v>20</v>
      </c>
      <c r="O54" s="25">
        <f>SUM(C54:N54)</f>
        <v>0</v>
      </c>
    </row>
    <row r="55" spans="2:15" ht="12.75">
      <c r="B55" s="11" t="s">
        <v>21</v>
      </c>
      <c r="O55" s="25">
        <f>SUM(C55:N55)</f>
        <v>0</v>
      </c>
    </row>
    <row r="56" spans="2:15" ht="12.75">
      <c r="B56" s="11" t="s">
        <v>22</v>
      </c>
      <c r="O56" s="25">
        <f>SUM(C56:N56)</f>
        <v>0</v>
      </c>
    </row>
    <row r="57" spans="2:17" ht="13.5" thickBot="1">
      <c r="B57" s="26" t="s">
        <v>33</v>
      </c>
      <c r="C57" s="26">
        <f aca="true" t="shared" si="10" ref="C57:Q57">SUM(C52:C56)</f>
        <v>0</v>
      </c>
      <c r="D57" s="26">
        <f t="shared" si="10"/>
        <v>0</v>
      </c>
      <c r="E57" s="26">
        <f t="shared" si="10"/>
        <v>0</v>
      </c>
      <c r="F57" s="26">
        <f t="shared" si="10"/>
        <v>0</v>
      </c>
      <c r="G57" s="26">
        <f t="shared" si="10"/>
        <v>0</v>
      </c>
      <c r="H57" s="26">
        <f t="shared" si="10"/>
        <v>0</v>
      </c>
      <c r="I57" s="26">
        <f t="shared" si="10"/>
        <v>0</v>
      </c>
      <c r="J57" s="26">
        <f t="shared" si="10"/>
        <v>0</v>
      </c>
      <c r="K57" s="26">
        <f t="shared" si="10"/>
        <v>0</v>
      </c>
      <c r="L57" s="26">
        <f t="shared" si="10"/>
        <v>0</v>
      </c>
      <c r="M57" s="26">
        <f t="shared" si="10"/>
        <v>0</v>
      </c>
      <c r="N57" s="26">
        <f t="shared" si="10"/>
        <v>0</v>
      </c>
      <c r="O57" s="26">
        <f>SUM(O52:O56)</f>
        <v>0</v>
      </c>
      <c r="P57" s="26">
        <f t="shared" si="10"/>
        <v>0</v>
      </c>
      <c r="Q57" s="26">
        <f t="shared" si="10"/>
        <v>0</v>
      </c>
    </row>
    <row r="58" ht="13.5" thickTop="1"/>
    <row r="59" ht="12.75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>
      <c r="B70" s="12" t="s">
        <v>43</v>
      </c>
    </row>
    <row r="71" spans="2:17" ht="13.5" thickBot="1">
      <c r="B71" s="7" t="s">
        <v>44</v>
      </c>
      <c r="C71" s="7">
        <v>1</v>
      </c>
      <c r="D71" s="7">
        <v>2</v>
      </c>
      <c r="E71" s="7">
        <v>3</v>
      </c>
      <c r="F71" s="7">
        <v>4</v>
      </c>
      <c r="G71" s="7">
        <v>5</v>
      </c>
      <c r="H71" s="7">
        <v>6</v>
      </c>
      <c r="I71" s="7">
        <v>7</v>
      </c>
      <c r="J71" s="7">
        <v>8</v>
      </c>
      <c r="K71" s="7">
        <v>9</v>
      </c>
      <c r="L71" s="7">
        <v>10</v>
      </c>
      <c r="M71" s="7">
        <v>11</v>
      </c>
      <c r="N71" s="7">
        <v>12</v>
      </c>
      <c r="O71" s="7" t="s">
        <v>5</v>
      </c>
      <c r="P71" s="7" t="s">
        <v>6</v>
      </c>
      <c r="Q71" s="7" t="s">
        <v>7</v>
      </c>
    </row>
    <row r="72" spans="2:15" ht="12.75">
      <c r="B72" s="11" t="s">
        <v>96</v>
      </c>
      <c r="O72" s="25">
        <f>SUM(C72:N72)</f>
        <v>0</v>
      </c>
    </row>
    <row r="73" spans="2:15" ht="12.75">
      <c r="B73" s="11" t="s">
        <v>19</v>
      </c>
      <c r="O73" s="25">
        <f>SUM(C73:N73)</f>
        <v>0</v>
      </c>
    </row>
    <row r="74" spans="2:15" ht="12.75">
      <c r="B74" s="11" t="s">
        <v>20</v>
      </c>
      <c r="O74" s="25">
        <f>SUM(C74:N74)</f>
        <v>0</v>
      </c>
    </row>
    <row r="75" spans="2:17" ht="13.5" thickBot="1">
      <c r="B75" s="26" t="s">
        <v>33</v>
      </c>
      <c r="C75" s="26">
        <f>SUM(C72:C74)</f>
        <v>0</v>
      </c>
      <c r="D75" s="26">
        <f aca="true" t="shared" si="11" ref="D75:M75">SUM(D72:D74)</f>
        <v>0</v>
      </c>
      <c r="E75" s="26">
        <f t="shared" si="11"/>
        <v>0</v>
      </c>
      <c r="F75" s="26">
        <f t="shared" si="11"/>
        <v>0</v>
      </c>
      <c r="G75" s="26">
        <f t="shared" si="11"/>
        <v>0</v>
      </c>
      <c r="H75" s="26">
        <f t="shared" si="11"/>
        <v>0</v>
      </c>
      <c r="I75" s="26">
        <f t="shared" si="11"/>
        <v>0</v>
      </c>
      <c r="J75" s="26">
        <f t="shared" si="11"/>
        <v>0</v>
      </c>
      <c r="K75" s="26">
        <f t="shared" si="11"/>
        <v>0</v>
      </c>
      <c r="L75" s="26">
        <f t="shared" si="11"/>
        <v>0</v>
      </c>
      <c r="M75" s="26">
        <f t="shared" si="11"/>
        <v>0</v>
      </c>
      <c r="N75" s="26">
        <f>SUM(N72:N74)</f>
        <v>0</v>
      </c>
      <c r="O75" s="26">
        <f>SUM(C75:N75)</f>
        <v>0</v>
      </c>
      <c r="P75" s="26">
        <f>SUM(P72:P74)</f>
        <v>0</v>
      </c>
      <c r="Q75" s="26">
        <f>SUM(Q72:Q74)</f>
        <v>0</v>
      </c>
    </row>
    <row r="76" spans="2:17" ht="13.5" thickTop="1">
      <c r="B76" s="31" t="s">
        <v>83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31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ht="12.75"/>
    <row r="79" ht="12.75">
      <c r="B79" s="12" t="s">
        <v>45</v>
      </c>
    </row>
    <row r="80" spans="2:17" ht="13.5" thickBot="1">
      <c r="B80" s="7" t="s">
        <v>44</v>
      </c>
      <c r="C80" s="7">
        <v>1</v>
      </c>
      <c r="D80" s="7">
        <v>2</v>
      </c>
      <c r="E80" s="7">
        <v>3</v>
      </c>
      <c r="F80" s="7">
        <v>4</v>
      </c>
      <c r="G80" s="7">
        <v>5</v>
      </c>
      <c r="H80" s="7">
        <v>6</v>
      </c>
      <c r="I80" s="7">
        <v>7</v>
      </c>
      <c r="J80" s="7">
        <v>8</v>
      </c>
      <c r="K80" s="7">
        <v>9</v>
      </c>
      <c r="L80" s="7">
        <v>10</v>
      </c>
      <c r="M80" s="7">
        <v>11</v>
      </c>
      <c r="N80" s="7">
        <v>12</v>
      </c>
      <c r="O80" s="7" t="s">
        <v>5</v>
      </c>
      <c r="P80" s="7" t="s">
        <v>6</v>
      </c>
      <c r="Q80" s="7" t="s">
        <v>7</v>
      </c>
    </row>
    <row r="81" spans="2:15" ht="12.75">
      <c r="B81" s="8" t="s">
        <v>96</v>
      </c>
      <c r="O81" s="25">
        <f>SUM(C81:N81)</f>
        <v>0</v>
      </c>
    </row>
    <row r="82" spans="2:15" ht="12.75">
      <c r="B82" s="8" t="s">
        <v>19</v>
      </c>
      <c r="O82" s="25">
        <f aca="true" t="shared" si="12" ref="O82:O90">SUM(C82:N82)</f>
        <v>0</v>
      </c>
    </row>
    <row r="83" spans="2:15" ht="12.75">
      <c r="B83" s="8" t="s">
        <v>20</v>
      </c>
      <c r="O83" s="25">
        <f t="shared" si="12"/>
        <v>0</v>
      </c>
    </row>
    <row r="84" spans="2:15" ht="12.75">
      <c r="B84" s="8" t="s">
        <v>21</v>
      </c>
      <c r="O84" s="25">
        <f>SUM(C84:N84)</f>
        <v>0</v>
      </c>
    </row>
    <row r="85" spans="2:15" ht="12.75">
      <c r="B85" s="8" t="s">
        <v>22</v>
      </c>
      <c r="O85" s="25">
        <f t="shared" si="12"/>
        <v>0</v>
      </c>
    </row>
    <row r="86" spans="2:15" ht="12.75">
      <c r="B86" s="8" t="s">
        <v>23</v>
      </c>
      <c r="O86" s="25">
        <f t="shared" si="12"/>
        <v>0</v>
      </c>
    </row>
    <row r="87" spans="2:15" ht="12.75">
      <c r="B87" s="8" t="s">
        <v>24</v>
      </c>
      <c r="O87" s="25">
        <f t="shared" si="12"/>
        <v>0</v>
      </c>
    </row>
    <row r="88" spans="2:15" ht="12.75">
      <c r="B88" s="8" t="s">
        <v>25</v>
      </c>
      <c r="O88" s="25">
        <f t="shared" si="12"/>
        <v>0</v>
      </c>
    </row>
    <row r="89" spans="2:15" ht="12.75">
      <c r="B89" s="8" t="s">
        <v>26</v>
      </c>
      <c r="O89" s="25">
        <f t="shared" si="12"/>
        <v>0</v>
      </c>
    </row>
    <row r="90" spans="2:15" ht="12.75">
      <c r="B90" s="8" t="s">
        <v>27</v>
      </c>
      <c r="O90" s="25">
        <f t="shared" si="12"/>
        <v>0</v>
      </c>
    </row>
    <row r="91" spans="2:17" ht="13.5" thickBot="1">
      <c r="B91" s="26" t="s">
        <v>33</v>
      </c>
      <c r="C91" s="26">
        <f>SUM(C81:C90)</f>
        <v>0</v>
      </c>
      <c r="D91" s="26">
        <f aca="true" t="shared" si="13" ref="D91:Q91">SUM(D81:D90)</f>
        <v>0</v>
      </c>
      <c r="E91" s="26">
        <f t="shared" si="13"/>
        <v>0</v>
      </c>
      <c r="F91" s="26">
        <f t="shared" si="13"/>
        <v>0</v>
      </c>
      <c r="G91" s="26">
        <f t="shared" si="13"/>
        <v>0</v>
      </c>
      <c r="H91" s="26">
        <f t="shared" si="13"/>
        <v>0</v>
      </c>
      <c r="I91" s="26">
        <f t="shared" si="13"/>
        <v>0</v>
      </c>
      <c r="J91" s="26">
        <f t="shared" si="13"/>
        <v>0</v>
      </c>
      <c r="K91" s="26">
        <f t="shared" si="13"/>
        <v>0</v>
      </c>
      <c r="L91" s="26">
        <f t="shared" si="13"/>
        <v>0</v>
      </c>
      <c r="M91" s="26">
        <f t="shared" si="13"/>
        <v>0</v>
      </c>
      <c r="N91" s="26">
        <f t="shared" si="13"/>
        <v>0</v>
      </c>
      <c r="O91" s="26">
        <f>SUM(O81:O90)</f>
        <v>0</v>
      </c>
      <c r="P91" s="26">
        <f t="shared" si="13"/>
        <v>0</v>
      </c>
      <c r="Q91" s="26">
        <f t="shared" si="13"/>
        <v>0</v>
      </c>
    </row>
    <row r="92" spans="2:17" ht="13.5" thickTop="1">
      <c r="B92" s="32" t="s">
        <v>84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32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</sheetData>
  <sheetProtection/>
  <mergeCells count="7">
    <mergeCell ref="A37:A39"/>
    <mergeCell ref="A40:A42"/>
    <mergeCell ref="A43:A45"/>
    <mergeCell ref="A25:A27"/>
    <mergeCell ref="A28:A30"/>
    <mergeCell ref="A31:A33"/>
    <mergeCell ref="A34:A36"/>
  </mergeCells>
  <hyperlinks>
    <hyperlink ref="B76" r:id="rId1" display="קישור למחשבון הלוואות"/>
    <hyperlink ref="B92" r:id="rId2" display="טבלת שיעורי פחת"/>
  </hyperlinks>
  <printOptions/>
  <pageMargins left="0.75" right="0.75" top="1" bottom="1" header="0.5" footer="0.5"/>
  <pageSetup horizontalDpi="600" verticalDpi="600" orientation="portrait" paperSize="9" r:id="rId5"/>
  <ignoredErrors>
    <ignoredError sqref="E57:N57 C57 C20:L20" formulaRange="1"/>
    <ignoredError sqref="C75:M75" formula="1" formulaRange="1"/>
  </ignoredError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4"/>
  <sheetViews>
    <sheetView rightToLeft="1" zoomScalePageLayoutView="0" workbookViewId="0" topLeftCell="A1">
      <selection activeCell="E26" sqref="E26"/>
    </sheetView>
  </sheetViews>
  <sheetFormatPr defaultColWidth="9.140625" defaultRowHeight="12.75"/>
  <cols>
    <col min="2" max="2" width="18.8515625" style="11" bestFit="1" customWidth="1"/>
    <col min="3" max="3" width="7.57421875" style="11" bestFit="1" customWidth="1"/>
    <col min="4" max="4" width="7.140625" style="11" bestFit="1" customWidth="1"/>
    <col min="5" max="15" width="8.140625" style="11" bestFit="1" customWidth="1"/>
    <col min="16" max="17" width="9.140625" style="11" bestFit="1" customWidth="1"/>
  </cols>
  <sheetData>
    <row r="1" ht="12.75"/>
    <row r="2" ht="12.75">
      <c r="B2" s="12" t="s">
        <v>46</v>
      </c>
    </row>
    <row r="3" spans="2:17" ht="13.5" thickBot="1">
      <c r="B3" s="13" t="s">
        <v>1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 t="s">
        <v>5</v>
      </c>
      <c r="P3" s="13" t="s">
        <v>6</v>
      </c>
      <c r="Q3" s="13" t="s">
        <v>7</v>
      </c>
    </row>
    <row r="4" spans="2:17" ht="12.75">
      <c r="B4" s="29" t="s">
        <v>17</v>
      </c>
      <c r="C4" s="25">
        <f>הכנסות!D124</f>
        <v>0</v>
      </c>
      <c r="D4" s="25">
        <f>הכנסות!E124</f>
        <v>0</v>
      </c>
      <c r="E4" s="25">
        <f>הכנסות!F124</f>
        <v>0</v>
      </c>
      <c r="F4" s="25">
        <f>הכנסות!G124</f>
        <v>0</v>
      </c>
      <c r="G4" s="25">
        <f>הכנסות!H124</f>
        <v>0</v>
      </c>
      <c r="H4" s="25">
        <f>הכנסות!I124</f>
        <v>0</v>
      </c>
      <c r="I4" s="25">
        <f>הכנסות!J124</f>
        <v>0</v>
      </c>
      <c r="J4" s="25">
        <f>הכנסות!K124</f>
        <v>0</v>
      </c>
      <c r="K4" s="25">
        <f>הכנסות!L124</f>
        <v>0</v>
      </c>
      <c r="L4" s="25">
        <f>הכנסות!M124</f>
        <v>0</v>
      </c>
      <c r="M4" s="25">
        <f>הכנסות!N124</f>
        <v>0</v>
      </c>
      <c r="N4" s="25">
        <f>הכנסות!O124</f>
        <v>0</v>
      </c>
      <c r="O4" s="25">
        <f>הכנסות!P124</f>
        <v>0</v>
      </c>
      <c r="P4" s="25">
        <f>הכנסות!Q124</f>
        <v>0</v>
      </c>
      <c r="Q4" s="25">
        <f>הכנסות!R124</f>
        <v>0</v>
      </c>
    </row>
    <row r="5" spans="2:17" ht="12.75">
      <c r="B5" s="29" t="s">
        <v>9</v>
      </c>
      <c r="C5" s="25">
        <f>הכנסות!D136</f>
        <v>0</v>
      </c>
      <c r="D5" s="25">
        <f>הכנסות!E136</f>
        <v>0</v>
      </c>
      <c r="E5" s="25">
        <f>הכנסות!F136</f>
        <v>0</v>
      </c>
      <c r="F5" s="25">
        <f>הכנסות!G136</f>
        <v>0</v>
      </c>
      <c r="G5" s="25">
        <f>הכנסות!H136</f>
        <v>0</v>
      </c>
      <c r="H5" s="25">
        <f>הכנסות!I136</f>
        <v>0</v>
      </c>
      <c r="I5" s="25">
        <f>הכנסות!J136</f>
        <v>0</v>
      </c>
      <c r="J5" s="25">
        <f>הכנסות!K136</f>
        <v>0</v>
      </c>
      <c r="K5" s="25">
        <f>הכנסות!L136</f>
        <v>0</v>
      </c>
      <c r="L5" s="25">
        <f>הכנסות!M136</f>
        <v>0</v>
      </c>
      <c r="M5" s="25">
        <f>הכנסות!N136</f>
        <v>0</v>
      </c>
      <c r="N5" s="25">
        <f>הכנסות!O136</f>
        <v>0</v>
      </c>
      <c r="O5" s="25">
        <f>הכנסות!P136</f>
        <v>0</v>
      </c>
      <c r="P5" s="25">
        <f>הכנסות!Q136</f>
        <v>0</v>
      </c>
      <c r="Q5" s="25">
        <f>הכנסות!R136</f>
        <v>0</v>
      </c>
    </row>
    <row r="6" spans="2:17" ht="13.5" thickBot="1">
      <c r="B6" s="16" t="s">
        <v>11</v>
      </c>
      <c r="C6" s="26">
        <f>C4-C5</f>
        <v>0</v>
      </c>
      <c r="D6" s="26">
        <f aca="true" t="shared" si="0" ref="D6:Q6">D4-D5</f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6">
        <f t="shared" si="0"/>
        <v>0</v>
      </c>
      <c r="P6" s="26">
        <f t="shared" si="0"/>
        <v>0</v>
      </c>
      <c r="Q6" s="26">
        <f t="shared" si="0"/>
        <v>0</v>
      </c>
    </row>
    <row r="7" spans="2:17" ht="13.5" thickTop="1">
      <c r="B7" s="29" t="s">
        <v>18</v>
      </c>
      <c r="C7" s="25">
        <f>הוצאות!C20</f>
        <v>0</v>
      </c>
      <c r="D7" s="25">
        <f>הוצאות!D20</f>
        <v>0</v>
      </c>
      <c r="E7" s="25">
        <f>הוצאות!E20</f>
        <v>0</v>
      </c>
      <c r="F7" s="25">
        <f>הוצאות!F20</f>
        <v>0</v>
      </c>
      <c r="G7" s="25">
        <f>הוצאות!G20</f>
        <v>0</v>
      </c>
      <c r="H7" s="25">
        <f>הוצאות!H20</f>
        <v>0</v>
      </c>
      <c r="I7" s="25">
        <f>הוצאות!I20</f>
        <v>0</v>
      </c>
      <c r="J7" s="25">
        <f>הוצאות!J20</f>
        <v>0</v>
      </c>
      <c r="K7" s="25">
        <f>הוצאות!K20</f>
        <v>0</v>
      </c>
      <c r="L7" s="25">
        <f>הוצאות!L20</f>
        <v>0</v>
      </c>
      <c r="M7" s="25">
        <f>הוצאות!M20</f>
        <v>0</v>
      </c>
      <c r="N7" s="25">
        <f>הוצאות!N20</f>
        <v>0</v>
      </c>
      <c r="O7" s="25">
        <f>הוצאות!O20</f>
        <v>0</v>
      </c>
      <c r="P7" s="25">
        <f>הוצאות!P20</f>
        <v>0</v>
      </c>
      <c r="Q7" s="25">
        <f>הוצאות!Q20</f>
        <v>0</v>
      </c>
    </row>
    <row r="8" spans="2:17" ht="12.75">
      <c r="B8" s="29" t="s">
        <v>48</v>
      </c>
      <c r="C8" s="25">
        <f>הוצאות!C57</f>
        <v>0</v>
      </c>
      <c r="D8" s="25">
        <f>הוצאות!D57</f>
        <v>0</v>
      </c>
      <c r="E8" s="25">
        <f>הוצאות!E57</f>
        <v>0</v>
      </c>
      <c r="F8" s="25">
        <f>הוצאות!F57</f>
        <v>0</v>
      </c>
      <c r="G8" s="25">
        <f>הוצאות!G57</f>
        <v>0</v>
      </c>
      <c r="H8" s="25">
        <f>הוצאות!H57</f>
        <v>0</v>
      </c>
      <c r="I8" s="25">
        <f>הוצאות!I57</f>
        <v>0</v>
      </c>
      <c r="J8" s="25">
        <f>הוצאות!J57</f>
        <v>0</v>
      </c>
      <c r="K8" s="25">
        <f>הוצאות!K57</f>
        <v>0</v>
      </c>
      <c r="L8" s="25">
        <f>הוצאות!L57</f>
        <v>0</v>
      </c>
      <c r="M8" s="25">
        <f>הוצאות!M57</f>
        <v>0</v>
      </c>
      <c r="N8" s="25">
        <f>הוצאות!N57</f>
        <v>0</v>
      </c>
      <c r="O8" s="25">
        <f>הוצאות!O57</f>
        <v>0</v>
      </c>
      <c r="P8" s="25">
        <f>הוצאות!P57</f>
        <v>0</v>
      </c>
      <c r="Q8" s="25">
        <f>הוצאות!Q57</f>
        <v>0</v>
      </c>
    </row>
    <row r="9" spans="2:17" ht="12.75">
      <c r="B9" s="29" t="s">
        <v>34</v>
      </c>
      <c r="C9" s="25">
        <f>הוצאות!C47</f>
        <v>0</v>
      </c>
      <c r="D9" s="25">
        <f>הוצאות!D47</f>
        <v>0</v>
      </c>
      <c r="E9" s="25">
        <f>הוצאות!E47</f>
        <v>0</v>
      </c>
      <c r="F9" s="25">
        <f>הוצאות!F47</f>
        <v>0</v>
      </c>
      <c r="G9" s="25">
        <f>הוצאות!G47</f>
        <v>0</v>
      </c>
      <c r="H9" s="25">
        <f>הוצאות!H47</f>
        <v>0</v>
      </c>
      <c r="I9" s="25">
        <f>הוצאות!I47</f>
        <v>0</v>
      </c>
      <c r="J9" s="25">
        <f>הוצאות!J47</f>
        <v>0</v>
      </c>
      <c r="K9" s="25">
        <f>הוצאות!K47</f>
        <v>0</v>
      </c>
      <c r="L9" s="25">
        <f>הוצאות!L47</f>
        <v>0</v>
      </c>
      <c r="M9" s="25">
        <f>הוצאות!M47</f>
        <v>0</v>
      </c>
      <c r="N9" s="25">
        <f>הוצאות!N47</f>
        <v>0</v>
      </c>
      <c r="O9" s="25">
        <f>הוצאות!O47</f>
        <v>0</v>
      </c>
      <c r="P9" s="25">
        <f>הוצאות!P47</f>
        <v>0</v>
      </c>
      <c r="Q9" s="25">
        <f>הוצאות!Q47</f>
        <v>0</v>
      </c>
    </row>
    <row r="10" spans="2:17" ht="13.5" thickBot="1">
      <c r="B10" s="16" t="s">
        <v>47</v>
      </c>
      <c r="C10" s="26">
        <f>C6-C7-C8-C9</f>
        <v>0</v>
      </c>
      <c r="D10" s="26">
        <f aca="true" t="shared" si="1" ref="D10:Q10">D6-D7-D8-D9</f>
        <v>0</v>
      </c>
      <c r="E10" s="26">
        <f t="shared" si="1"/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0</v>
      </c>
    </row>
    <row r="11" spans="2:17" ht="13.5" thickTop="1">
      <c r="B11" s="29" t="s">
        <v>49</v>
      </c>
      <c r="C11" s="25">
        <f>הוצאות!C75</f>
        <v>0</v>
      </c>
      <c r="D11" s="25">
        <f>הוצאות!D75</f>
        <v>0</v>
      </c>
      <c r="E11" s="25">
        <f>הוצאות!E75</f>
        <v>0</v>
      </c>
      <c r="F11" s="25">
        <f>הוצאות!F75</f>
        <v>0</v>
      </c>
      <c r="G11" s="25">
        <f>הוצאות!G75</f>
        <v>0</v>
      </c>
      <c r="H11" s="25">
        <f>הוצאות!H75</f>
        <v>0</v>
      </c>
      <c r="I11" s="25">
        <f>הוצאות!I75</f>
        <v>0</v>
      </c>
      <c r="J11" s="25">
        <f>הוצאות!J75</f>
        <v>0</v>
      </c>
      <c r="K11" s="25">
        <f>הוצאות!K75</f>
        <v>0</v>
      </c>
      <c r="L11" s="25">
        <f>הוצאות!L75</f>
        <v>0</v>
      </c>
      <c r="M11" s="25">
        <f>הוצאות!M75</f>
        <v>0</v>
      </c>
      <c r="N11" s="25">
        <f>הוצאות!N75</f>
        <v>0</v>
      </c>
      <c r="O11" s="25">
        <f>הוצאות!O75</f>
        <v>0</v>
      </c>
      <c r="P11" s="25">
        <f>הוצאות!P75</f>
        <v>0</v>
      </c>
      <c r="Q11" s="25">
        <f>הוצאות!Q75</f>
        <v>0</v>
      </c>
    </row>
    <row r="12" spans="2:17" ht="12.75">
      <c r="B12" s="29" t="s">
        <v>45</v>
      </c>
      <c r="C12" s="25">
        <f>הוצאות!C91</f>
        <v>0</v>
      </c>
      <c r="D12" s="25">
        <f>הוצאות!D91</f>
        <v>0</v>
      </c>
      <c r="E12" s="25">
        <f>הוצאות!E91</f>
        <v>0</v>
      </c>
      <c r="F12" s="25">
        <f>הוצאות!F91</f>
        <v>0</v>
      </c>
      <c r="G12" s="25">
        <f>הוצאות!G91</f>
        <v>0</v>
      </c>
      <c r="H12" s="25">
        <f>הוצאות!H91</f>
        <v>0</v>
      </c>
      <c r="I12" s="25">
        <f>הוצאות!I91</f>
        <v>0</v>
      </c>
      <c r="J12" s="25">
        <f>הוצאות!J91</f>
        <v>0</v>
      </c>
      <c r="K12" s="25">
        <f>הוצאות!K91</f>
        <v>0</v>
      </c>
      <c r="L12" s="25">
        <f>הוצאות!L91</f>
        <v>0</v>
      </c>
      <c r="M12" s="25">
        <f>הוצאות!M91</f>
        <v>0</v>
      </c>
      <c r="N12" s="25">
        <f>הוצאות!N91</f>
        <v>0</v>
      </c>
      <c r="O12" s="25">
        <f>הוצאות!O91</f>
        <v>0</v>
      </c>
      <c r="P12" s="25">
        <f>הוצאות!P91</f>
        <v>0</v>
      </c>
      <c r="Q12" s="25">
        <f>הוצאות!Q91</f>
        <v>0</v>
      </c>
    </row>
    <row r="13" spans="2:17" ht="13.5" thickBot="1">
      <c r="B13" s="16" t="s">
        <v>50</v>
      </c>
      <c r="C13" s="26">
        <f>C10-C11-C12</f>
        <v>0</v>
      </c>
      <c r="D13" s="26">
        <f aca="true" t="shared" si="2" ref="D13:Q13">D10-D11-D12</f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si="2"/>
        <v>0</v>
      </c>
      <c r="Q13" s="26">
        <f t="shared" si="2"/>
        <v>0</v>
      </c>
    </row>
    <row r="14" ht="13.5" thickTop="1"/>
    <row r="15" ht="12.75">
      <c r="B15" s="12" t="s">
        <v>51</v>
      </c>
    </row>
    <row r="16" spans="2:17" ht="13.5" thickBot="1">
      <c r="B16" s="13" t="s">
        <v>44</v>
      </c>
      <c r="C16" s="13">
        <v>1</v>
      </c>
      <c r="D16" s="13">
        <v>2</v>
      </c>
      <c r="E16" s="13">
        <v>3</v>
      </c>
      <c r="F16" s="13">
        <v>4</v>
      </c>
      <c r="G16" s="13">
        <v>5</v>
      </c>
      <c r="H16" s="13">
        <v>6</v>
      </c>
      <c r="I16" s="13">
        <v>7</v>
      </c>
      <c r="J16" s="13">
        <v>8</v>
      </c>
      <c r="K16" s="13">
        <v>9</v>
      </c>
      <c r="L16" s="13">
        <v>10</v>
      </c>
      <c r="M16" s="13">
        <v>11</v>
      </c>
      <c r="N16" s="13">
        <v>12</v>
      </c>
      <c r="O16" s="13" t="s">
        <v>5</v>
      </c>
      <c r="P16" s="13" t="s">
        <v>6</v>
      </c>
      <c r="Q16" s="13" t="s">
        <v>7</v>
      </c>
    </row>
    <row r="17" spans="2:17" ht="12.75">
      <c r="B17" s="8" t="s">
        <v>53</v>
      </c>
      <c r="C17" s="6">
        <v>0</v>
      </c>
      <c r="D17" s="27">
        <f>C24</f>
        <v>0</v>
      </c>
      <c r="E17" s="27">
        <f aca="true" t="shared" si="3" ref="E17:Q17">D24</f>
        <v>0</v>
      </c>
      <c r="F17" s="27">
        <f t="shared" si="3"/>
        <v>0</v>
      </c>
      <c r="G17" s="27">
        <f t="shared" si="3"/>
        <v>0</v>
      </c>
      <c r="H17" s="27">
        <f t="shared" si="3"/>
        <v>0</v>
      </c>
      <c r="I17" s="27">
        <f t="shared" si="3"/>
        <v>0</v>
      </c>
      <c r="J17" s="27">
        <f t="shared" si="3"/>
        <v>0</v>
      </c>
      <c r="K17" s="27">
        <f t="shared" si="3"/>
        <v>0</v>
      </c>
      <c r="L17" s="27">
        <f t="shared" si="3"/>
        <v>0</v>
      </c>
      <c r="M17" s="27">
        <f t="shared" si="3"/>
        <v>0</v>
      </c>
      <c r="N17" s="27">
        <f t="shared" si="3"/>
        <v>0</v>
      </c>
      <c r="O17" s="27">
        <f>C17</f>
        <v>0</v>
      </c>
      <c r="P17" s="27">
        <f t="shared" si="3"/>
        <v>0</v>
      </c>
      <c r="Q17" s="27">
        <f t="shared" si="3"/>
        <v>0</v>
      </c>
    </row>
    <row r="18" spans="2:17" ht="12.75">
      <c r="B18" s="8" t="s">
        <v>50</v>
      </c>
      <c r="C18" s="25">
        <f>C13</f>
        <v>0</v>
      </c>
      <c r="D18" s="25">
        <f aca="true" t="shared" si="4" ref="D18:Q18">D13</f>
        <v>0</v>
      </c>
      <c r="E18" s="25">
        <f t="shared" si="4"/>
        <v>0</v>
      </c>
      <c r="F18" s="25">
        <f t="shared" si="4"/>
        <v>0</v>
      </c>
      <c r="G18" s="25">
        <f t="shared" si="4"/>
        <v>0</v>
      </c>
      <c r="H18" s="25">
        <f t="shared" si="4"/>
        <v>0</v>
      </c>
      <c r="I18" s="25">
        <f t="shared" si="4"/>
        <v>0</v>
      </c>
      <c r="J18" s="25">
        <f t="shared" si="4"/>
        <v>0</v>
      </c>
      <c r="K18" s="25">
        <f t="shared" si="4"/>
        <v>0</v>
      </c>
      <c r="L18" s="25">
        <f t="shared" si="4"/>
        <v>0</v>
      </c>
      <c r="M18" s="25">
        <f t="shared" si="4"/>
        <v>0</v>
      </c>
      <c r="N18" s="25">
        <f t="shared" si="4"/>
        <v>0</v>
      </c>
      <c r="O18" s="25">
        <f t="shared" si="4"/>
        <v>0</v>
      </c>
      <c r="P18" s="25">
        <f t="shared" si="4"/>
        <v>0</v>
      </c>
      <c r="Q18" s="25">
        <f t="shared" si="4"/>
        <v>0</v>
      </c>
    </row>
    <row r="19" spans="2:17" ht="12.75">
      <c r="B19" s="8" t="s">
        <v>45</v>
      </c>
      <c r="C19" s="25">
        <f>C12</f>
        <v>0</v>
      </c>
      <c r="D19" s="25">
        <f aca="true" t="shared" si="5" ref="D19:Q19">D12</f>
        <v>0</v>
      </c>
      <c r="E19" s="25">
        <f t="shared" si="5"/>
        <v>0</v>
      </c>
      <c r="F19" s="25">
        <f t="shared" si="5"/>
        <v>0</v>
      </c>
      <c r="G19" s="25">
        <f t="shared" si="5"/>
        <v>0</v>
      </c>
      <c r="H19" s="25">
        <f t="shared" si="5"/>
        <v>0</v>
      </c>
      <c r="I19" s="25">
        <f t="shared" si="5"/>
        <v>0</v>
      </c>
      <c r="J19" s="25">
        <f t="shared" si="5"/>
        <v>0</v>
      </c>
      <c r="K19" s="25">
        <f t="shared" si="5"/>
        <v>0</v>
      </c>
      <c r="L19" s="25">
        <f t="shared" si="5"/>
        <v>0</v>
      </c>
      <c r="M19" s="25">
        <f t="shared" si="5"/>
        <v>0</v>
      </c>
      <c r="N19" s="25">
        <f t="shared" si="5"/>
        <v>0</v>
      </c>
      <c r="O19" s="25">
        <f>O12</f>
        <v>0</v>
      </c>
      <c r="P19" s="25">
        <f t="shared" si="5"/>
        <v>0</v>
      </c>
      <c r="Q19" s="25">
        <f t="shared" si="5"/>
        <v>0</v>
      </c>
    </row>
    <row r="20" spans="2:15" ht="12.75">
      <c r="B20" s="8" t="s">
        <v>94</v>
      </c>
      <c r="O20" s="11">
        <f>SUM(C20:N20)</f>
        <v>0</v>
      </c>
    </row>
    <row r="21" spans="2:15" ht="12.75">
      <c r="B21" s="8" t="s">
        <v>52</v>
      </c>
      <c r="O21" s="11">
        <f>SUM(C21:N21)</f>
        <v>0</v>
      </c>
    </row>
    <row r="22" spans="2:15" ht="12.75">
      <c r="B22" s="8" t="s">
        <v>56</v>
      </c>
      <c r="O22" s="11">
        <f>SUM(C22:N22)</f>
        <v>0</v>
      </c>
    </row>
    <row r="23" spans="2:17" ht="12.75">
      <c r="B23" s="17" t="s">
        <v>54</v>
      </c>
      <c r="C23" s="28">
        <f>C18-C20+C21+C22+C19</f>
        <v>0</v>
      </c>
      <c r="D23" s="28">
        <f>D18-D20+D21+D22+D19</f>
        <v>0</v>
      </c>
      <c r="E23" s="28">
        <f aca="true" t="shared" si="6" ref="E23:Q23">E18-E20+E21+E22+E19</f>
        <v>0</v>
      </c>
      <c r="F23" s="28">
        <f t="shared" si="6"/>
        <v>0</v>
      </c>
      <c r="G23" s="28">
        <f t="shared" si="6"/>
        <v>0</v>
      </c>
      <c r="H23" s="28">
        <f t="shared" si="6"/>
        <v>0</v>
      </c>
      <c r="I23" s="28">
        <f t="shared" si="6"/>
        <v>0</v>
      </c>
      <c r="J23" s="28">
        <f t="shared" si="6"/>
        <v>0</v>
      </c>
      <c r="K23" s="28">
        <f t="shared" si="6"/>
        <v>0</v>
      </c>
      <c r="L23" s="28">
        <f t="shared" si="6"/>
        <v>0</v>
      </c>
      <c r="M23" s="28">
        <f t="shared" si="6"/>
        <v>0</v>
      </c>
      <c r="N23" s="28">
        <f t="shared" si="6"/>
        <v>0</v>
      </c>
      <c r="O23" s="28">
        <f>O18-O20+O21+O22+O19</f>
        <v>0</v>
      </c>
      <c r="P23" s="28">
        <f t="shared" si="6"/>
        <v>0</v>
      </c>
      <c r="Q23" s="28">
        <f t="shared" si="6"/>
        <v>0</v>
      </c>
    </row>
    <row r="24" spans="2:17" ht="13.5" thickBot="1">
      <c r="B24" s="16" t="s">
        <v>55</v>
      </c>
      <c r="C24" s="26">
        <f aca="true" t="shared" si="7" ref="C24:Q24">C17+C23</f>
        <v>0</v>
      </c>
      <c r="D24" s="26">
        <f t="shared" si="7"/>
        <v>0</v>
      </c>
      <c r="E24" s="26">
        <f t="shared" si="7"/>
        <v>0</v>
      </c>
      <c r="F24" s="26">
        <f t="shared" si="7"/>
        <v>0</v>
      </c>
      <c r="G24" s="26">
        <f t="shared" si="7"/>
        <v>0</v>
      </c>
      <c r="H24" s="26">
        <f t="shared" si="7"/>
        <v>0</v>
      </c>
      <c r="I24" s="26">
        <f t="shared" si="7"/>
        <v>0</v>
      </c>
      <c r="J24" s="26">
        <f t="shared" si="7"/>
        <v>0</v>
      </c>
      <c r="K24" s="26">
        <f t="shared" si="7"/>
        <v>0</v>
      </c>
      <c r="L24" s="26">
        <f t="shared" si="7"/>
        <v>0</v>
      </c>
      <c r="M24" s="26">
        <f t="shared" si="7"/>
        <v>0</v>
      </c>
      <c r="N24" s="26">
        <f t="shared" si="7"/>
        <v>0</v>
      </c>
      <c r="O24" s="26">
        <f t="shared" si="7"/>
        <v>0</v>
      </c>
      <c r="P24" s="26">
        <f t="shared" si="7"/>
        <v>0</v>
      </c>
      <c r="Q24" s="26">
        <f t="shared" si="7"/>
        <v>0</v>
      </c>
    </row>
    <row r="25" ht="13.5" thickTop="1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אקסל לבניית דוחותלבניית תוכנית עסקית</dc:title>
  <dc:subject>אגף כלכלה</dc:subject>
  <dc:creator>boazd</dc:creator>
  <cp:keywords>אגף כלכלה</cp:keywords>
  <dc:description/>
  <cp:lastModifiedBy>itayb</cp:lastModifiedBy>
  <dcterms:created xsi:type="dcterms:W3CDTF">2007-10-28T08:53:56Z</dcterms:created>
  <dcterms:modified xsi:type="dcterms:W3CDTF">2016-01-21T13:27:20Z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